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wner\Documents\JABTS学術委員会\2023年度\年度末委員会\"/>
    </mc:Choice>
  </mc:AlternateContent>
  <xr:revisionPtr revIDLastSave="0" documentId="8_{5E769370-E896-4659-A2BD-D0B5D6473106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①2023年度決算報告書" sheetId="1" r:id="rId1"/>
    <sheet name="②2023年度事業報告" sheetId="4" r:id="rId2"/>
    <sheet name="③2024年度予算要求書" sheetId="2" r:id="rId3"/>
    <sheet name="④2024年度事業計画" sheetId="5" r:id="rId4"/>
    <sheet name="⑤2024委員名簿" sheetId="3" r:id="rId5"/>
    <sheet name="2024委員会名簿印刷用（記入しないでください）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6" l="1"/>
  <c r="E56" i="6"/>
  <c r="D56" i="6"/>
  <c r="C56" i="6"/>
  <c r="B56" i="6"/>
  <c r="F55" i="6"/>
  <c r="E55" i="6"/>
  <c r="D55" i="6"/>
  <c r="C55" i="6"/>
  <c r="B55" i="6"/>
  <c r="F54" i="6"/>
  <c r="E54" i="6"/>
  <c r="D54" i="6"/>
  <c r="C54" i="6"/>
  <c r="B54" i="6"/>
  <c r="F53" i="6"/>
  <c r="E53" i="6"/>
  <c r="D53" i="6"/>
  <c r="C53" i="6"/>
  <c r="B53" i="6"/>
  <c r="F52" i="6"/>
  <c r="E52" i="6"/>
  <c r="D52" i="6"/>
  <c r="C52" i="6"/>
  <c r="B52" i="6"/>
  <c r="F51" i="6"/>
  <c r="E51" i="6"/>
  <c r="D51" i="6"/>
  <c r="C51" i="6"/>
  <c r="B51" i="6"/>
  <c r="F50" i="6"/>
  <c r="E50" i="6"/>
  <c r="D50" i="6"/>
  <c r="C50" i="6"/>
  <c r="B50" i="6"/>
  <c r="F49" i="6"/>
  <c r="E49" i="6"/>
  <c r="D49" i="6"/>
  <c r="C49" i="6"/>
  <c r="B49" i="6"/>
  <c r="F48" i="6"/>
  <c r="E48" i="6"/>
  <c r="D48" i="6"/>
  <c r="C48" i="6"/>
  <c r="B48" i="6"/>
  <c r="F47" i="6"/>
  <c r="E47" i="6"/>
  <c r="D47" i="6"/>
  <c r="C47" i="6"/>
  <c r="B47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F43" i="6"/>
  <c r="E43" i="6"/>
  <c r="D43" i="6"/>
  <c r="C43" i="6"/>
  <c r="B43" i="6"/>
  <c r="F42" i="6"/>
  <c r="E42" i="6"/>
  <c r="D42" i="6"/>
  <c r="C42" i="6"/>
  <c r="B42" i="6"/>
  <c r="F41" i="6"/>
  <c r="E41" i="6"/>
  <c r="D41" i="6"/>
  <c r="C41" i="6"/>
  <c r="B41" i="6"/>
  <c r="F40" i="6"/>
  <c r="E40" i="6"/>
  <c r="D40" i="6"/>
  <c r="C40" i="6"/>
  <c r="B40" i="6"/>
  <c r="F39" i="6"/>
  <c r="E39" i="6"/>
  <c r="D39" i="6"/>
  <c r="C39" i="6"/>
  <c r="B39" i="6"/>
  <c r="F38" i="6"/>
  <c r="E38" i="6"/>
  <c r="D38" i="6"/>
  <c r="C38" i="6"/>
  <c r="B38" i="6"/>
  <c r="F37" i="6"/>
  <c r="E37" i="6"/>
  <c r="D37" i="6"/>
  <c r="C37" i="6"/>
  <c r="B37" i="6"/>
  <c r="F36" i="6"/>
  <c r="E36" i="6"/>
  <c r="D36" i="6"/>
  <c r="C36" i="6"/>
  <c r="B36" i="6"/>
  <c r="F35" i="6"/>
  <c r="E35" i="6"/>
  <c r="D35" i="6"/>
  <c r="C35" i="6"/>
  <c r="B35" i="6"/>
  <c r="C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E5" i="5"/>
  <c r="E5" i="4"/>
  <c r="C4" i="5"/>
  <c r="C4" i="4"/>
  <c r="F6" i="2"/>
  <c r="F5" i="2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E26" i="1"/>
  <c r="C11" i="1" s="1"/>
  <c r="E26" i="2"/>
  <c r="C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3" authorId="0" shapeId="0" xr:uid="{7E6D1E08-889A-4C4A-84D7-AFE39A2804D1}">
      <text>
        <r>
          <rPr>
            <b/>
            <sz val="9"/>
            <color indexed="81"/>
            <rFont val="Meiryo UI"/>
            <family val="3"/>
            <charset val="128"/>
          </rPr>
          <t>事務局:</t>
        </r>
        <r>
          <rPr>
            <sz val="9"/>
            <color indexed="81"/>
            <rFont val="Meiryo UI"/>
            <family val="3"/>
            <charset val="128"/>
          </rPr>
          <t xml:space="preserve">
MLがない場合、作成を希望するかどうかを選択してください</t>
        </r>
      </text>
    </comment>
    <comment ref="C8" authorId="0" shapeId="0" xr:uid="{18E01103-26D9-44D1-8010-AB61BF35D24D}">
      <text>
        <r>
          <rPr>
            <b/>
            <sz val="9"/>
            <color indexed="81"/>
            <rFont val="Meiryo UI"/>
            <family val="3"/>
            <charset val="128"/>
          </rPr>
          <t xml:space="preserve">事務局:
</t>
        </r>
        <r>
          <rPr>
            <sz val="9"/>
            <color indexed="81"/>
            <rFont val="Meiryo UI"/>
            <family val="3"/>
            <charset val="128"/>
          </rPr>
          <t>選択してください（変更無しは空欄のまま）
代：既にメンバーであったが役職を交代した委員
新：新規の委員
変：所属やメールアドレスに変更があった委員</t>
        </r>
      </text>
    </comment>
  </commentList>
</comments>
</file>

<file path=xl/sharedStrings.xml><?xml version="1.0" encoding="utf-8"?>
<sst xmlns="http://schemas.openxmlformats.org/spreadsheetml/2006/main" count="64" uniqueCount="41">
  <si>
    <t>JABTS　理事長　殿</t>
    <rPh sb="6" eb="8">
      <t>リジ</t>
    </rPh>
    <rPh sb="8" eb="9">
      <t>チョウ</t>
    </rPh>
    <rPh sb="10" eb="11">
      <t>トノ</t>
    </rPh>
    <phoneticPr fontId="1"/>
  </si>
  <si>
    <t>内訳</t>
    <phoneticPr fontId="1"/>
  </si>
  <si>
    <t>（単位　円）</t>
    <rPh sb="1" eb="3">
      <t>タンイ</t>
    </rPh>
    <rPh sb="4" eb="5">
      <t>エン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</si>
  <si>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</si>
  <si>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</si>
  <si>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</si>
  <si>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</si>
  <si>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</si>
  <si>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</si>
  <si>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注）記入しきれない場合には、適宜別葉にご記入ください。</t>
    <rPh sb="0" eb="1">
      <t>チュウ</t>
    </rPh>
    <rPh sb="2" eb="4">
      <t>キニュウ</t>
    </rPh>
    <rPh sb="9" eb="11">
      <t>バアイ</t>
    </rPh>
    <rPh sb="14" eb="16">
      <t>テキギ</t>
    </rPh>
    <rPh sb="16" eb="17">
      <t>ベツ</t>
    </rPh>
    <rPh sb="17" eb="18">
      <t>ハ</t>
    </rPh>
    <rPh sb="20" eb="22">
      <t>キニュウ</t>
    </rPh>
    <phoneticPr fontId="1"/>
  </si>
  <si>
    <t xml:space="preserve">     年　　月　　日</t>
    <rPh sb="5" eb="6">
      <t>ネン</t>
    </rPh>
    <rPh sb="8" eb="9">
      <t>ガツ</t>
    </rPh>
    <rPh sb="11" eb="12">
      <t>ニチ</t>
    </rPh>
    <phoneticPr fontId="1"/>
  </si>
  <si>
    <t>（2）旅費交通費</t>
    <rPh sb="3" eb="5">
      <t>リョヒ</t>
    </rPh>
    <rPh sb="5" eb="8">
      <t>コウツウヒ</t>
    </rPh>
    <phoneticPr fontId="1"/>
  </si>
  <si>
    <t>（1）会議費</t>
    <rPh sb="3" eb="5">
      <t>カイギ</t>
    </rPh>
    <rPh sb="5" eb="6">
      <t>ヒ</t>
    </rPh>
    <phoneticPr fontId="1"/>
  </si>
  <si>
    <t>（3）通信費</t>
    <rPh sb="3" eb="6">
      <t>ツウシンヒ</t>
    </rPh>
    <phoneticPr fontId="1"/>
  </si>
  <si>
    <t>（5）その他</t>
    <rPh sb="5" eb="6">
      <t>タ</t>
    </rPh>
    <phoneticPr fontId="1"/>
  </si>
  <si>
    <t>（4）英文校正費</t>
    <rPh sb="3" eb="5">
      <t>エイブン</t>
    </rPh>
    <rPh sb="5" eb="7">
      <t>コウセイ</t>
    </rPh>
    <rPh sb="7" eb="8">
      <t>ヒ</t>
    </rPh>
    <phoneticPr fontId="1"/>
  </si>
  <si>
    <t>摘要項目</t>
    <rPh sb="0" eb="2">
      <t>テキヨウ</t>
    </rPh>
    <rPh sb="2" eb="4">
      <t>コウモク</t>
    </rPh>
    <phoneticPr fontId="1"/>
  </si>
  <si>
    <t>　　　　　　　　　　　</t>
    <phoneticPr fontId="1"/>
  </si>
  <si>
    <t>円</t>
    <rPh sb="0" eb="1">
      <t>エン</t>
    </rPh>
    <phoneticPr fontId="1"/>
  </si>
  <si>
    <t>下記の通り、2024(令和6)年度予算を要求いたしますので、よろしくお願いいたします。</t>
    <rPh sb="0" eb="2">
      <t>カキ</t>
    </rPh>
    <rPh sb="3" eb="4">
      <t>トオ</t>
    </rPh>
    <rPh sb="11" eb="13">
      <t>レイワ</t>
    </rPh>
    <rPh sb="15" eb="16">
      <t>ネン</t>
    </rPh>
    <rPh sb="16" eb="17">
      <t>ド</t>
    </rPh>
    <rPh sb="17" eb="19">
      <t>ヨサン</t>
    </rPh>
    <rPh sb="20" eb="22">
      <t>ヨウキュウ</t>
    </rPh>
    <rPh sb="35" eb="36">
      <t>ネガ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</si>
  <si>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</si>
  <si>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</si>
  <si>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</si>
  <si>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所属先〒</t>
    <rPh sb="0" eb="2">
      <t>ショゾク</t>
    </rPh>
    <rPh sb="2" eb="3">
      <t>サキ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</si>
  <si>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</si>
  <si>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メールアドレス1</t>
    <phoneticPr fontId="1"/>
  </si>
  <si>
    <t>メールアドレス2</t>
    <phoneticPr fontId="1"/>
  </si>
  <si>
    <t>2023（令和5）年度事業報告（ＪＡＢＴＳ）</t>
    <phoneticPr fontId="1"/>
  </si>
  <si>
    <t>2024（令和6）年度事業計画（ＪＡＢＴＳ）</t>
    <rPh sb="13" eb="15">
      <t>ケイカク</t>
    </rPh>
    <phoneticPr fontId="1"/>
  </si>
  <si>
    <t>ML</t>
    <phoneticPr fontId="1"/>
  </si>
  <si>
    <t>MLがない場合</t>
    <rPh sb="5" eb="7">
      <t>バアイ</t>
    </rPh>
    <phoneticPr fontId="1"/>
  </si>
  <si>
    <t>2023(令和5)年度決算報告書（JABTS)</t>
    <rPh sb="5" eb="7">
      <t>レイワ</t>
    </rPh>
    <rPh sb="9" eb="10">
      <t>ネン</t>
    </rPh>
    <rPh sb="10" eb="11">
      <t>ド</t>
    </rPh>
    <rPh sb="11" eb="13">
      <t>ケッサン</t>
    </rPh>
    <rPh sb="13" eb="15">
      <t>ホウコク</t>
    </rPh>
    <rPh sb="15" eb="16">
      <t>ショ</t>
    </rPh>
    <phoneticPr fontId="1"/>
  </si>
  <si>
    <t>2024(令和6)年度予算要求書（JABTS)</t>
    <rPh sb="5" eb="7">
      <t>レイワ</t>
    </rPh>
    <rPh sb="9" eb="10">
      <t>ネン</t>
    </rPh>
    <rPh sb="10" eb="11">
      <t>ド</t>
    </rPh>
    <rPh sb="11" eb="13">
      <t>ヨサン</t>
    </rPh>
    <rPh sb="13" eb="15">
      <t>ヨウキュウ</t>
    </rPh>
    <rPh sb="15" eb="16">
      <t>ショ</t>
    </rPh>
    <phoneticPr fontId="1"/>
  </si>
  <si>
    <t>下記の通り、2025(令和5)年度決算を報告いたしますので、よろしくお願いいたします。</t>
    <rPh sb="0" eb="2">
      <t>カキ</t>
    </rPh>
    <rPh sb="3" eb="4">
      <t>トオ</t>
    </rPh>
    <rPh sb="11" eb="13">
      <t>レイワ</t>
    </rPh>
    <rPh sb="15" eb="16">
      <t>ネン</t>
    </rPh>
    <rPh sb="16" eb="17">
      <t>ド</t>
    </rPh>
    <rPh sb="17" eb="19">
      <t>ケッサン</t>
    </rPh>
    <rPh sb="20" eb="22">
      <t>ホウコク</t>
    </rPh>
    <rPh sb="35" eb="36">
      <t>ネガ</t>
    </rPh>
    <phoneticPr fontId="1"/>
  </si>
  <si>
    <t>会員番号</t>
    <rPh sb="0" eb="2">
      <t>カイイン</t>
    </rPh>
    <rPh sb="2" eb="4">
      <t>バンゴウ</t>
    </rPh>
    <phoneticPr fontId="1"/>
  </si>
  <si>
    <t>変・代・新</t>
    <rPh sb="0" eb="1">
      <t>ヘン</t>
    </rPh>
    <rPh sb="2" eb="3">
      <t>ダイ</t>
    </rPh>
    <rPh sb="4" eb="5">
      <t>シン</t>
    </rPh>
    <phoneticPr fontId="1"/>
  </si>
  <si>
    <t>2024(令和6)年度   委員会名簿</t>
    <rPh sb="5" eb="7">
      <t>レイワ</t>
    </rPh>
    <rPh sb="9" eb="11">
      <t>ネンド</t>
    </rPh>
    <rPh sb="14" eb="17">
      <t>イインカイ</t>
    </rPh>
    <rPh sb="17" eb="19">
      <t>メイボ</t>
    </rPh>
    <phoneticPr fontId="1"/>
  </si>
  <si>
    <t>2024(令和6)年度  委員名簿</t>
    <rPh sb="5" eb="7">
      <t>レイワ</t>
    </rPh>
    <rPh sb="9" eb="11">
      <t>ネンド</t>
    </rPh>
    <rPh sb="13" eb="15">
      <t>イイン</t>
    </rPh>
    <rPh sb="14" eb="15">
      <t>ブイン</t>
    </rPh>
    <rPh sb="15" eb="17">
      <t>メイボ</t>
    </rPh>
    <phoneticPr fontId="1"/>
  </si>
  <si>
    <t>なし</t>
  </si>
  <si>
    <t>委員会</t>
    <rPh sb="0" eb="3">
      <t>イインカイ</t>
    </rPh>
    <phoneticPr fontId="1"/>
  </si>
  <si>
    <t>　委員長</t>
    <rPh sb="1" eb="4">
      <t>イインチョウ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</si>
</sst>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58" fontId="3" fillId="2" borderId="0" xfId="0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3" fillId="0" borderId="3" xfId="0" applyFont="1" applyBorder="1" applyAlignment="1">
      <alignment wrapText="1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3" borderId="3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shrinkToFit="1"/>
    </xf>
    <xf numFmtId="0" fontId="13" fillId="0" borderId="4" xfId="1" applyFont="1" applyBorder="1">
      <alignment vertical="center"/>
    </xf>
    <xf numFmtId="0" fontId="9" fillId="0" borderId="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190500</xdr:rowOff>
    </xdr:from>
    <xdr:to>
      <xdr:col>8</xdr:col>
      <xdr:colOff>666750</xdr:colOff>
      <xdr:row>150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57BE6E-9643-DC8C-2AC5-E2DF1C0E47EC}"/>
            </a:ext>
          </a:extLst>
        </xdr:cNvPr>
        <xdr:cNvSpPr txBox="1"/>
      </xdr:nvSpPr>
      <xdr:spPr>
        <a:xfrm>
          <a:off x="9525" y="2609850"/>
          <a:ext cx="6143625" cy="286702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190500</xdr:rowOff>
    </xdr:from>
    <xdr:to>
      <xdr:col>9</xdr:col>
      <xdr:colOff>0</xdr:colOff>
      <xdr:row>150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B1AEEF-BC3A-470E-A622-AEB7283DBB35}"/>
            </a:ext>
          </a:extLst>
        </xdr:cNvPr>
        <xdr:cNvSpPr txBox="1"/>
      </xdr:nvSpPr>
      <xdr:spPr>
        <a:xfrm>
          <a:off x="9525" y="2609850"/>
          <a:ext cx="6162675" cy="286607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workbookViewId="0">
      <selection activeCell="F6" sqref="F6"/>
    </sheetView>
  </sheetViews>
  <sheetFormatPr defaultRowHeight="15.75" x14ac:dyDescent="0.15"/>
  <cols>
    <col min="1" max="1" width="9" style="4"/>
    <col min="2" max="2" width="31" style="4" customWidth="1"/>
    <col min="3" max="5" width="9" style="4"/>
    <col min="6" max="6" width="21" style="4" customWidth="1"/>
    <col min="7" max="16384" width="9" style="4"/>
  </cols>
  <sheetData>
    <row r="1" spans="1:6" ht="21" x14ac:dyDescent="0.15">
      <c r="A1" s="26" t="s">
        <v>31</v>
      </c>
      <c r="B1" s="26"/>
      <c r="C1" s="26"/>
      <c r="D1" s="26"/>
      <c r="E1" s="26"/>
      <c r="F1" s="26"/>
    </row>
    <row r="2" spans="1:6" ht="21" x14ac:dyDescent="0.15">
      <c r="A2" s="3"/>
      <c r="B2" s="3"/>
      <c r="C2" s="3"/>
      <c r="D2" s="3"/>
      <c r="E2" s="3"/>
      <c r="F2" s="3"/>
    </row>
    <row r="3" spans="1:6" x14ac:dyDescent="0.15">
      <c r="F3" s="5" t="s">
        <v>10</v>
      </c>
    </row>
    <row r="5" spans="1:6" ht="29.25" customHeight="1" x14ac:dyDescent="0.15">
      <c r="A5" s="6" t="s">
        <v>0</v>
      </c>
      <c r="B5" s="6"/>
      <c r="C5" s="19"/>
      <c r="D5" s="19"/>
      <c r="E5" s="14"/>
      <c r="F5" s="14" t="s">
        <v>39</v>
      </c>
    </row>
    <row r="6" spans="1:6" ht="29.25" customHeight="1" x14ac:dyDescent="0.15">
      <c r="A6" s="6" t="s">
        <v>17</v>
      </c>
      <c r="B6" s="6"/>
      <c r="C6" s="19"/>
      <c r="D6" s="19"/>
      <c r="E6" s="20"/>
      <c r="F6" s="14" t="s">
        <v>40</v>
      </c>
    </row>
    <row r="7" spans="1:6" ht="16.5" x14ac:dyDescent="0.15">
      <c r="A7" s="6"/>
      <c r="B7" s="6"/>
      <c r="C7" s="6"/>
      <c r="D7" s="6"/>
      <c r="E7" s="6"/>
      <c r="F7" s="6"/>
    </row>
    <row r="8" spans="1:6" ht="16.5" x14ac:dyDescent="0.15">
      <c r="A8" s="6"/>
      <c r="B8" s="6" t="s">
        <v>33</v>
      </c>
      <c r="C8" s="6"/>
      <c r="D8" s="6"/>
      <c r="E8" s="6"/>
      <c r="F8" s="6"/>
    </row>
    <row r="11" spans="1:6" ht="19.5" x14ac:dyDescent="0.15">
      <c r="C11" s="27">
        <f>E26</f>
        <v>0</v>
      </c>
      <c r="D11" s="27"/>
      <c r="E11" s="7" t="s">
        <v>18</v>
      </c>
    </row>
    <row r="12" spans="1:6" x14ac:dyDescent="0.25">
      <c r="A12" s="8"/>
      <c r="B12" s="9" t="s">
        <v>1</v>
      </c>
      <c r="F12" s="10" t="s">
        <v>2</v>
      </c>
    </row>
    <row r="13" spans="1:6" ht="30" customHeight="1" x14ac:dyDescent="0.15"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</row>
    <row r="14" spans="1:6" ht="30" customHeight="1" x14ac:dyDescent="0.15">
      <c r="B14" s="12"/>
      <c r="C14" s="12"/>
      <c r="D14" s="12"/>
      <c r="E14" s="12"/>
      <c r="F14" s="12"/>
    </row>
    <row r="15" spans="1:6" ht="30" customHeight="1" x14ac:dyDescent="0.15">
      <c r="B15" s="12"/>
      <c r="C15" s="12"/>
      <c r="D15" s="12"/>
      <c r="E15" s="12"/>
      <c r="F15" s="12"/>
    </row>
    <row r="16" spans="1:6" ht="30" customHeight="1" x14ac:dyDescent="0.15">
      <c r="B16" s="12"/>
      <c r="C16" s="12"/>
      <c r="D16" s="12"/>
      <c r="E16" s="12"/>
      <c r="F16" s="12"/>
    </row>
    <row r="17" spans="1:6" ht="30" customHeight="1" x14ac:dyDescent="0.15">
      <c r="B17" s="12"/>
      <c r="C17" s="12"/>
      <c r="D17" s="12"/>
      <c r="E17" s="12"/>
      <c r="F17" s="12"/>
    </row>
    <row r="18" spans="1:6" ht="30" customHeight="1" x14ac:dyDescent="0.15">
      <c r="B18" s="12"/>
      <c r="C18" s="12"/>
      <c r="D18" s="12"/>
      <c r="E18" s="12"/>
      <c r="F18" s="12"/>
    </row>
    <row r="19" spans="1:6" ht="30" customHeight="1" x14ac:dyDescent="0.15">
      <c r="B19" s="12"/>
      <c r="C19" s="12"/>
      <c r="D19" s="12"/>
      <c r="E19" s="12"/>
      <c r="F19" s="12"/>
    </row>
    <row r="20" spans="1:6" ht="30" customHeight="1" x14ac:dyDescent="0.15">
      <c r="B20" s="12"/>
      <c r="C20" s="12"/>
      <c r="D20" s="12"/>
      <c r="E20" s="12"/>
      <c r="F20" s="12"/>
    </row>
    <row r="21" spans="1:6" ht="30" customHeight="1" x14ac:dyDescent="0.15">
      <c r="B21" s="12"/>
      <c r="C21" s="12"/>
      <c r="D21" s="12"/>
      <c r="E21" s="12"/>
      <c r="F21" s="12"/>
    </row>
    <row r="22" spans="1:6" ht="30" customHeight="1" x14ac:dyDescent="0.15">
      <c r="B22" s="12"/>
      <c r="C22" s="12"/>
      <c r="D22" s="12"/>
      <c r="E22" s="12"/>
      <c r="F22" s="12"/>
    </row>
    <row r="23" spans="1:6" ht="30" customHeight="1" x14ac:dyDescent="0.15">
      <c r="B23" s="12"/>
      <c r="C23" s="12"/>
      <c r="D23" s="12"/>
      <c r="E23" s="12"/>
      <c r="F23" s="12"/>
    </row>
    <row r="24" spans="1:6" ht="29.25" customHeight="1" x14ac:dyDescent="0.15">
      <c r="B24" s="12"/>
      <c r="C24" s="12"/>
      <c r="D24" s="12"/>
      <c r="E24" s="12"/>
      <c r="F24" s="12"/>
    </row>
    <row r="25" spans="1:6" ht="30" customHeight="1" x14ac:dyDescent="0.15">
      <c r="B25" s="12"/>
      <c r="C25" s="12"/>
      <c r="D25" s="12"/>
      <c r="E25" s="12"/>
      <c r="F25" s="12"/>
    </row>
    <row r="26" spans="1:6" ht="30" customHeight="1" x14ac:dyDescent="0.15">
      <c r="B26" s="28" t="s">
        <v>8</v>
      </c>
      <c r="C26" s="29"/>
      <c r="D26" s="30"/>
      <c r="E26" s="12">
        <f>SUM(E14:E25)</f>
        <v>0</v>
      </c>
      <c r="F26" s="12"/>
    </row>
    <row r="27" spans="1:6" x14ac:dyDescent="0.15">
      <c r="B27" s="4" t="s">
        <v>9</v>
      </c>
    </row>
    <row r="29" spans="1:6" x14ac:dyDescent="0.15">
      <c r="A29" s="4" t="s">
        <v>16</v>
      </c>
      <c r="B29" s="4" t="s">
        <v>12</v>
      </c>
    </row>
    <row r="30" spans="1:6" x14ac:dyDescent="0.15">
      <c r="B30" s="4" t="s">
        <v>11</v>
      </c>
    </row>
    <row r="31" spans="1:6" x14ac:dyDescent="0.15">
      <c r="B31" s="4" t="s">
        <v>13</v>
      </c>
    </row>
    <row r="32" spans="1:6" x14ac:dyDescent="0.15">
      <c r="B32" s="4" t="s">
        <v>15</v>
      </c>
    </row>
    <row r="33" spans="2:2" x14ac:dyDescent="0.15">
      <c r="B33" s="4" t="s">
        <v>14</v>
      </c>
    </row>
  </sheetData>
  <mergeCells count="3">
    <mergeCell ref="A1:F1"/>
    <mergeCell ref="C11:D11"/>
    <mergeCell ref="B26:D26"/>
  </mergeCells>
  <phoneticPr fontId="1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8BD6-0F72-467F-A7A3-50F94BE524E5}">
  <sheetPr>
    <pageSetUpPr fitToPage="1"/>
  </sheetPr>
  <dimension ref="A3:L5"/>
  <sheetViews>
    <sheetView workbookViewId="0">
      <selection activeCell="K3" sqref="K3"/>
    </sheetView>
  </sheetViews>
  <sheetFormatPr defaultRowHeight="15.75" x14ac:dyDescent="0.15"/>
  <cols>
    <col min="1" max="16384" width="9" style="4"/>
  </cols>
  <sheetData>
    <row r="3" spans="1:12" ht="87.75" customHeight="1" x14ac:dyDescent="0.15">
      <c r="A3" s="31" t="s">
        <v>27</v>
      </c>
      <c r="B3" s="31"/>
      <c r="C3" s="31"/>
      <c r="D3" s="31"/>
      <c r="E3" s="31"/>
      <c r="F3" s="31"/>
      <c r="G3" s="31"/>
      <c r="H3" s="31"/>
      <c r="L3" s="13"/>
    </row>
    <row r="4" spans="1:12" ht="27.75" customHeight="1" x14ac:dyDescent="0.15">
      <c r="C4" s="33" t="str">
        <f>①2023年度決算報告書!F5</f>
        <v>委員会</v>
      </c>
      <c r="D4" s="33"/>
      <c r="E4" s="33"/>
      <c r="F4" s="33"/>
      <c r="G4" s="33"/>
      <c r="H4" s="33"/>
      <c r="I4" s="33"/>
    </row>
    <row r="5" spans="1:12" ht="27.75" customHeight="1" x14ac:dyDescent="0.15">
      <c r="E5" s="32" t="str">
        <f>①2023年度決算報告書!F6</f>
        <v>　委員長</v>
      </c>
      <c r="F5" s="32"/>
      <c r="G5" s="32"/>
      <c r="H5" s="32"/>
      <c r="I5" s="32"/>
    </row>
  </sheetData>
  <mergeCells count="3">
    <mergeCell ref="A3:H3"/>
    <mergeCell ref="E5:I5"/>
    <mergeCell ref="C4:I4"/>
  </mergeCells>
  <phoneticPr fontId="1"/>
  <pageMargins left="0.7" right="0.7" top="0.75" bottom="0.75" header="0.3" footer="0.3"/>
  <pageSetup paperSize="9" scale="82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054A-D6A6-4B3C-916D-841E739FC999}">
  <sheetPr>
    <pageSetUpPr fitToPage="1"/>
  </sheetPr>
  <dimension ref="A1:F33"/>
  <sheetViews>
    <sheetView topLeftCell="A3" workbookViewId="0">
      <selection activeCell="I12" sqref="I12"/>
    </sheetView>
  </sheetViews>
  <sheetFormatPr defaultRowHeight="15.75" x14ac:dyDescent="0.15"/>
  <cols>
    <col min="1" max="1" width="9" style="4"/>
    <col min="2" max="2" width="31" style="4" customWidth="1"/>
    <col min="3" max="5" width="9" style="4"/>
    <col min="6" max="6" width="21" style="4" customWidth="1"/>
    <col min="7" max="16384" width="9" style="4"/>
  </cols>
  <sheetData>
    <row r="1" spans="1:6" ht="21" x14ac:dyDescent="0.15">
      <c r="A1" s="26" t="s">
        <v>32</v>
      </c>
      <c r="B1" s="26"/>
      <c r="C1" s="26"/>
      <c r="D1" s="26"/>
      <c r="E1" s="26"/>
      <c r="F1" s="26"/>
    </row>
    <row r="2" spans="1:6" ht="21" x14ac:dyDescent="0.15">
      <c r="A2" s="3"/>
      <c r="B2" s="3"/>
      <c r="C2" s="3"/>
      <c r="D2" s="3"/>
      <c r="E2" s="3"/>
      <c r="F2" s="3"/>
    </row>
    <row r="3" spans="1:6" x14ac:dyDescent="0.15">
      <c r="F3" s="5" t="s">
        <v>10</v>
      </c>
    </row>
    <row r="5" spans="1:6" ht="29.25" customHeight="1" x14ac:dyDescent="0.15">
      <c r="A5" s="6" t="s">
        <v>0</v>
      </c>
      <c r="B5" s="6"/>
      <c r="C5" s="19"/>
      <c r="D5" s="19"/>
      <c r="E5" s="14"/>
      <c r="F5" s="14" t="str">
        <f>①2023年度決算報告書!F5</f>
        <v>委員会</v>
      </c>
    </row>
    <row r="6" spans="1:6" ht="29.25" customHeight="1" x14ac:dyDescent="0.15">
      <c r="A6" s="6" t="s">
        <v>17</v>
      </c>
      <c r="B6" s="6"/>
      <c r="C6" s="19"/>
      <c r="D6" s="19"/>
      <c r="E6" s="20"/>
      <c r="F6" s="14" t="str">
        <f>①2023年度決算報告書!F6</f>
        <v>　委員長</v>
      </c>
    </row>
    <row r="7" spans="1:6" ht="16.5" x14ac:dyDescent="0.15">
      <c r="A7" s="6"/>
      <c r="B7" s="6"/>
      <c r="C7" s="6"/>
      <c r="D7" s="6"/>
      <c r="E7" s="6"/>
      <c r="F7" s="6"/>
    </row>
    <row r="8" spans="1:6" ht="16.5" x14ac:dyDescent="0.15">
      <c r="A8" s="6"/>
      <c r="B8" s="6" t="s">
        <v>19</v>
      </c>
      <c r="C8" s="6"/>
      <c r="D8" s="6"/>
      <c r="E8" s="6"/>
      <c r="F8" s="6"/>
    </row>
    <row r="11" spans="1:6" ht="19.5" x14ac:dyDescent="0.15">
      <c r="C11" s="27">
        <f>E26</f>
        <v>0</v>
      </c>
      <c r="D11" s="27"/>
      <c r="E11" s="7" t="s">
        <v>18</v>
      </c>
    </row>
    <row r="12" spans="1:6" x14ac:dyDescent="0.25">
      <c r="A12" s="8"/>
      <c r="B12" s="9" t="s">
        <v>1</v>
      </c>
      <c r="F12" s="10" t="s">
        <v>2</v>
      </c>
    </row>
    <row r="13" spans="1:6" ht="30" customHeight="1" x14ac:dyDescent="0.15"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</row>
    <row r="14" spans="1:6" ht="30" customHeight="1" x14ac:dyDescent="0.15">
      <c r="B14" s="12"/>
      <c r="C14" s="12"/>
      <c r="D14" s="12"/>
      <c r="E14" s="12"/>
      <c r="F14" s="12"/>
    </row>
    <row r="15" spans="1:6" ht="30" customHeight="1" x14ac:dyDescent="0.15">
      <c r="B15" s="12"/>
      <c r="C15" s="12"/>
      <c r="D15" s="12"/>
      <c r="E15" s="12"/>
      <c r="F15" s="12"/>
    </row>
    <row r="16" spans="1:6" ht="30" customHeight="1" x14ac:dyDescent="0.15">
      <c r="B16" s="12"/>
      <c r="C16" s="12"/>
      <c r="D16" s="12"/>
      <c r="E16" s="12"/>
      <c r="F16" s="12"/>
    </row>
    <row r="17" spans="1:6" ht="30" customHeight="1" x14ac:dyDescent="0.15">
      <c r="B17" s="12"/>
      <c r="C17" s="12"/>
      <c r="D17" s="12"/>
      <c r="E17" s="12"/>
      <c r="F17" s="12"/>
    </row>
    <row r="18" spans="1:6" ht="30" customHeight="1" x14ac:dyDescent="0.15">
      <c r="B18" s="12"/>
      <c r="C18" s="12"/>
      <c r="D18" s="12"/>
      <c r="E18" s="12"/>
      <c r="F18" s="12"/>
    </row>
    <row r="19" spans="1:6" ht="30" customHeight="1" x14ac:dyDescent="0.15">
      <c r="B19" s="12"/>
      <c r="C19" s="12"/>
      <c r="D19" s="12"/>
      <c r="E19" s="12"/>
      <c r="F19" s="12"/>
    </row>
    <row r="20" spans="1:6" ht="30" customHeight="1" x14ac:dyDescent="0.15">
      <c r="B20" s="12"/>
      <c r="C20" s="12"/>
      <c r="D20" s="12"/>
      <c r="E20" s="12"/>
      <c r="F20" s="12"/>
    </row>
    <row r="21" spans="1:6" ht="30" customHeight="1" x14ac:dyDescent="0.15">
      <c r="B21" s="12"/>
      <c r="C21" s="12"/>
      <c r="D21" s="12"/>
      <c r="E21" s="12"/>
      <c r="F21" s="12"/>
    </row>
    <row r="22" spans="1:6" ht="30" customHeight="1" x14ac:dyDescent="0.15">
      <c r="B22" s="12"/>
      <c r="C22" s="12"/>
      <c r="D22" s="12"/>
      <c r="E22" s="12"/>
      <c r="F22" s="12"/>
    </row>
    <row r="23" spans="1:6" ht="30" customHeight="1" x14ac:dyDescent="0.15">
      <c r="B23" s="12"/>
      <c r="C23" s="12"/>
      <c r="D23" s="12"/>
      <c r="E23" s="12"/>
      <c r="F23" s="12"/>
    </row>
    <row r="24" spans="1:6" ht="30" customHeight="1" x14ac:dyDescent="0.15">
      <c r="B24" s="12"/>
      <c r="C24" s="12"/>
      <c r="D24" s="12"/>
      <c r="E24" s="12"/>
      <c r="F24" s="12"/>
    </row>
    <row r="25" spans="1:6" ht="30" customHeight="1" x14ac:dyDescent="0.15">
      <c r="B25" s="12"/>
      <c r="C25" s="12"/>
      <c r="D25" s="12"/>
      <c r="E25" s="12"/>
      <c r="F25" s="12"/>
    </row>
    <row r="26" spans="1:6" ht="30" customHeight="1" x14ac:dyDescent="0.15">
      <c r="B26" s="28" t="s">
        <v>8</v>
      </c>
      <c r="C26" s="29"/>
      <c r="D26" s="30"/>
      <c r="E26" s="12">
        <f>SUM(E14:E25)</f>
        <v>0</v>
      </c>
      <c r="F26" s="12"/>
    </row>
    <row r="27" spans="1:6" x14ac:dyDescent="0.15">
      <c r="B27" s="4" t="s">
        <v>9</v>
      </c>
    </row>
    <row r="29" spans="1:6" x14ac:dyDescent="0.15">
      <c r="A29" s="4" t="s">
        <v>16</v>
      </c>
      <c r="B29" s="4" t="s">
        <v>12</v>
      </c>
    </row>
    <row r="30" spans="1:6" x14ac:dyDescent="0.15">
      <c r="B30" s="4" t="s">
        <v>11</v>
      </c>
    </row>
    <row r="31" spans="1:6" x14ac:dyDescent="0.15">
      <c r="B31" s="4" t="s">
        <v>13</v>
      </c>
    </row>
    <row r="32" spans="1:6" x14ac:dyDescent="0.15">
      <c r="B32" s="4" t="s">
        <v>15</v>
      </c>
    </row>
    <row r="33" spans="2:2" x14ac:dyDescent="0.15">
      <c r="B33" s="4" t="s">
        <v>14</v>
      </c>
    </row>
  </sheetData>
  <mergeCells count="3">
    <mergeCell ref="A1:F1"/>
    <mergeCell ref="C11:D11"/>
    <mergeCell ref="B26:D26"/>
  </mergeCells>
  <phoneticPr fontId="1"/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B11D-CD71-405D-83C7-79DC9C89B673}">
  <dimension ref="A3:L5"/>
  <sheetViews>
    <sheetView workbookViewId="0">
      <selection activeCell="J3" sqref="J3"/>
    </sheetView>
  </sheetViews>
  <sheetFormatPr defaultRowHeight="15.75" x14ac:dyDescent="0.15"/>
  <cols>
    <col min="1" max="16384" width="9" style="4"/>
  </cols>
  <sheetData>
    <row r="3" spans="1:12" ht="87.75" customHeight="1" x14ac:dyDescent="0.15">
      <c r="A3" s="31" t="s">
        <v>28</v>
      </c>
      <c r="B3" s="31"/>
      <c r="C3" s="31"/>
      <c r="D3" s="31"/>
      <c r="E3" s="31"/>
      <c r="F3" s="31"/>
      <c r="G3" s="31"/>
      <c r="H3" s="31"/>
      <c r="L3" s="13"/>
    </row>
    <row r="4" spans="1:12" ht="27.75" customHeight="1" x14ac:dyDescent="0.15">
      <c r="C4" s="33" t="str">
        <f>①2023年度決算報告書!F5</f>
        <v>委員会</v>
      </c>
      <c r="D4" s="33"/>
      <c r="E4" s="33"/>
      <c r="F4" s="33"/>
      <c r="G4" s="33"/>
      <c r="H4" s="33"/>
      <c r="I4" s="33"/>
    </row>
    <row r="5" spans="1:12" ht="27.75" customHeight="1" x14ac:dyDescent="0.15">
      <c r="E5" s="32" t="str">
        <f>①2023年度決算報告書!F6</f>
        <v>　委員長</v>
      </c>
      <c r="F5" s="32"/>
      <c r="G5" s="32"/>
      <c r="H5" s="32"/>
      <c r="I5" s="32"/>
    </row>
  </sheetData>
  <mergeCells count="3">
    <mergeCell ref="A3:H3"/>
    <mergeCell ref="E5:I5"/>
    <mergeCell ref="C4:I4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2927-D67C-4DA9-8CFA-E32736E5F2D4}">
  <dimension ref="A1:J52"/>
  <sheetViews>
    <sheetView tabSelected="1" zoomScale="98" zoomScaleNormal="98" workbookViewId="0">
      <selection activeCell="B9" sqref="B9:J23"/>
    </sheetView>
  </sheetViews>
  <sheetFormatPr defaultRowHeight="15.75" x14ac:dyDescent="0.15"/>
  <cols>
    <col min="1" max="1" width="4.75" style="1" customWidth="1"/>
    <col min="2" max="2" width="11.125" style="1" customWidth="1"/>
    <col min="3" max="3" width="9" style="1"/>
    <col min="4" max="4" width="14.75" style="1" customWidth="1"/>
    <col min="5" max="5" width="10.875" style="1" customWidth="1"/>
    <col min="6" max="6" width="19.75" style="1" customWidth="1"/>
    <col min="7" max="7" width="10.25" style="1" customWidth="1"/>
    <col min="8" max="8" width="23.625" style="1" customWidth="1"/>
    <col min="9" max="9" width="35.5" style="1" bestFit="1" customWidth="1"/>
    <col min="10" max="10" width="23.5" style="1" customWidth="1"/>
    <col min="11" max="16384" width="9" style="1"/>
  </cols>
  <sheetData>
    <row r="1" spans="1:10" ht="24.75" customHeight="1" x14ac:dyDescent="0.15">
      <c r="B1" s="1" t="s">
        <v>36</v>
      </c>
    </row>
    <row r="2" spans="1:10" ht="12.75" customHeight="1" x14ac:dyDescent="0.15"/>
    <row r="3" spans="1:10" ht="24.75" customHeight="1" x14ac:dyDescent="0.15">
      <c r="A3" s="21" t="s">
        <v>29</v>
      </c>
      <c r="B3" s="21" t="s">
        <v>38</v>
      </c>
      <c r="C3" s="34"/>
      <c r="D3" s="35"/>
      <c r="E3" s="21" t="s">
        <v>30</v>
      </c>
      <c r="F3" s="22"/>
    </row>
    <row r="4" spans="1:10" ht="24.75" customHeight="1" x14ac:dyDescent="0.15">
      <c r="A4" s="25"/>
      <c r="B4" s="25"/>
      <c r="C4" s="25"/>
      <c r="D4" s="25"/>
      <c r="E4" s="25"/>
      <c r="F4" s="25"/>
    </row>
    <row r="5" spans="1:10" ht="24.75" customHeight="1" x14ac:dyDescent="0.15">
      <c r="A5" s="25"/>
      <c r="B5" s="25"/>
      <c r="C5" s="25"/>
      <c r="D5" s="25"/>
      <c r="E5" s="25"/>
      <c r="F5" s="25"/>
    </row>
    <row r="6" spans="1:10" ht="24.75" customHeight="1" x14ac:dyDescent="0.15">
      <c r="A6" s="25"/>
      <c r="B6" s="25"/>
      <c r="C6" s="25"/>
      <c r="D6" s="25"/>
      <c r="E6" s="25"/>
      <c r="F6" s="25"/>
    </row>
    <row r="7" spans="1:10" ht="12" customHeight="1" x14ac:dyDescent="0.15"/>
    <row r="8" spans="1:10" x14ac:dyDescent="0.15">
      <c r="A8" s="2"/>
      <c r="B8" s="2" t="s">
        <v>20</v>
      </c>
      <c r="C8" s="2" t="s">
        <v>35</v>
      </c>
      <c r="D8" s="2" t="s">
        <v>21</v>
      </c>
      <c r="E8" s="2" t="s">
        <v>34</v>
      </c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</row>
    <row r="9" spans="1:10" x14ac:dyDescent="0.15">
      <c r="A9" s="2">
        <v>1</v>
      </c>
      <c r="B9" s="2"/>
      <c r="C9" s="2"/>
      <c r="D9" s="2"/>
      <c r="E9" s="2"/>
      <c r="F9" s="15"/>
      <c r="G9" s="15"/>
      <c r="H9" s="15"/>
      <c r="I9" s="2"/>
      <c r="J9" s="2"/>
    </row>
    <row r="10" spans="1:10" x14ac:dyDescent="0.15">
      <c r="A10" s="2">
        <v>2</v>
      </c>
      <c r="B10" s="2"/>
      <c r="C10" s="2"/>
      <c r="D10" s="2"/>
      <c r="E10" s="2"/>
      <c r="F10" s="15"/>
      <c r="G10" s="15"/>
      <c r="H10" s="15"/>
      <c r="I10" s="2"/>
      <c r="J10" s="2"/>
    </row>
    <row r="11" spans="1:10" x14ac:dyDescent="0.15">
      <c r="A11" s="2">
        <v>3</v>
      </c>
      <c r="B11" s="2"/>
      <c r="C11" s="2"/>
      <c r="D11" s="2"/>
      <c r="E11" s="2"/>
      <c r="F11" s="15"/>
      <c r="G11" s="15"/>
      <c r="H11" s="16"/>
      <c r="I11" s="2"/>
      <c r="J11" s="2"/>
    </row>
    <row r="12" spans="1:10" x14ac:dyDescent="0.15">
      <c r="A12" s="2">
        <v>4</v>
      </c>
      <c r="B12" s="2"/>
      <c r="C12" s="2"/>
      <c r="D12" s="2"/>
      <c r="E12" s="2"/>
      <c r="F12" s="15"/>
      <c r="G12" s="15"/>
      <c r="H12" s="15"/>
      <c r="I12" s="2"/>
      <c r="J12" s="2"/>
    </row>
    <row r="13" spans="1:10" x14ac:dyDescent="0.15">
      <c r="A13" s="2">
        <v>5</v>
      </c>
      <c r="B13" s="2"/>
      <c r="C13" s="2"/>
      <c r="D13" s="2"/>
      <c r="E13" s="2"/>
      <c r="F13" s="15"/>
      <c r="G13" s="15"/>
      <c r="H13" s="15"/>
      <c r="I13" s="2"/>
      <c r="J13" s="2"/>
    </row>
    <row r="14" spans="1:10" x14ac:dyDescent="0.15">
      <c r="A14" s="2">
        <v>6</v>
      </c>
      <c r="B14" s="2"/>
      <c r="C14" s="2"/>
      <c r="D14" s="2"/>
      <c r="E14" s="2"/>
      <c r="F14" s="15"/>
      <c r="G14" s="15"/>
      <c r="H14" s="15"/>
      <c r="I14" s="2"/>
      <c r="J14" s="2"/>
    </row>
    <row r="15" spans="1:10" x14ac:dyDescent="0.25">
      <c r="A15" s="2">
        <v>7</v>
      </c>
      <c r="B15" s="2"/>
      <c r="C15" s="2"/>
      <c r="D15" s="17"/>
      <c r="E15" s="2"/>
      <c r="F15" s="15"/>
      <c r="G15" s="18"/>
      <c r="H15" s="18"/>
      <c r="I15" s="2"/>
      <c r="J15" s="2"/>
    </row>
    <row r="16" spans="1:10" x14ac:dyDescent="0.25">
      <c r="A16" s="2">
        <v>8</v>
      </c>
      <c r="B16" s="2"/>
      <c r="C16" s="2"/>
      <c r="D16" s="2"/>
      <c r="E16" s="2"/>
      <c r="F16" s="18"/>
      <c r="G16" s="15"/>
      <c r="H16" s="15"/>
      <c r="I16" s="2"/>
      <c r="J16" s="2"/>
    </row>
    <row r="17" spans="1:10" x14ac:dyDescent="0.15">
      <c r="A17" s="2">
        <v>9</v>
      </c>
      <c r="B17" s="2"/>
      <c r="C17" s="2"/>
      <c r="D17" s="2"/>
      <c r="E17" s="2"/>
      <c r="F17" s="15"/>
      <c r="G17" s="15"/>
      <c r="H17" s="15"/>
      <c r="I17" s="2"/>
      <c r="J17" s="2"/>
    </row>
    <row r="18" spans="1:10" x14ac:dyDescent="0.15">
      <c r="A18" s="2">
        <v>10</v>
      </c>
      <c r="B18" s="2"/>
      <c r="C18" s="2"/>
      <c r="D18" s="2"/>
      <c r="E18" s="2"/>
      <c r="F18" s="15"/>
      <c r="G18" s="15"/>
      <c r="H18" s="15"/>
      <c r="I18" s="2"/>
      <c r="J18" s="2"/>
    </row>
    <row r="19" spans="1:10" x14ac:dyDescent="0.15">
      <c r="A19" s="2">
        <v>11</v>
      </c>
      <c r="B19" s="2"/>
      <c r="C19" s="2"/>
      <c r="D19" s="2"/>
      <c r="E19" s="2"/>
      <c r="F19" s="15"/>
      <c r="G19" s="15"/>
      <c r="H19" s="15"/>
      <c r="I19" s="2"/>
      <c r="J19" s="2"/>
    </row>
    <row r="20" spans="1:10" x14ac:dyDescent="0.15">
      <c r="A20" s="2">
        <v>12</v>
      </c>
      <c r="B20" s="2"/>
      <c r="C20" s="2"/>
      <c r="D20" s="2"/>
      <c r="E20" s="2"/>
      <c r="F20" s="15"/>
      <c r="G20" s="15"/>
      <c r="H20" s="15"/>
      <c r="I20" s="2"/>
      <c r="J20" s="2"/>
    </row>
    <row r="21" spans="1:10" x14ac:dyDescent="0.15">
      <c r="A21" s="2">
        <v>13</v>
      </c>
      <c r="B21" s="2"/>
      <c r="C21" s="2"/>
      <c r="D21" s="2"/>
      <c r="E21" s="2"/>
      <c r="F21" s="15"/>
      <c r="G21" s="15"/>
      <c r="H21" s="15"/>
      <c r="I21" s="2"/>
      <c r="J21" s="2"/>
    </row>
    <row r="22" spans="1:10" x14ac:dyDescent="0.15">
      <c r="A22" s="2">
        <v>14</v>
      </c>
      <c r="B22" s="2"/>
      <c r="C22" s="2"/>
      <c r="D22" s="2"/>
      <c r="E22" s="2"/>
      <c r="F22" s="15"/>
      <c r="G22" s="15"/>
      <c r="H22" s="15"/>
      <c r="I22" s="2"/>
      <c r="J22" s="2"/>
    </row>
    <row r="23" spans="1:10" x14ac:dyDescent="0.15">
      <c r="A23" s="2">
        <v>15</v>
      </c>
      <c r="B23" s="2"/>
      <c r="C23" s="2"/>
      <c r="D23" s="2"/>
      <c r="E23" s="2"/>
      <c r="F23" s="15"/>
      <c r="G23" s="15"/>
      <c r="H23" s="15"/>
      <c r="I23" s="2"/>
      <c r="J23" s="2"/>
    </row>
    <row r="24" spans="1:10" x14ac:dyDescent="0.15">
      <c r="A24" s="2">
        <v>16</v>
      </c>
      <c r="B24" s="2"/>
      <c r="C24" s="2"/>
      <c r="D24" s="2"/>
      <c r="E24" s="2"/>
      <c r="F24" s="15"/>
      <c r="G24" s="15"/>
      <c r="H24" s="15"/>
      <c r="I24" s="2"/>
      <c r="J24" s="2"/>
    </row>
    <row r="25" spans="1:10" x14ac:dyDescent="0.15">
      <c r="A25" s="2">
        <v>17</v>
      </c>
      <c r="B25" s="2"/>
      <c r="C25" s="2"/>
      <c r="D25" s="2"/>
      <c r="E25" s="2"/>
      <c r="F25" s="15"/>
      <c r="G25" s="15"/>
      <c r="H25" s="15"/>
      <c r="I25" s="2"/>
      <c r="J25" s="2"/>
    </row>
    <row r="26" spans="1:10" x14ac:dyDescent="0.15">
      <c r="A26" s="2">
        <v>18</v>
      </c>
      <c r="B26" s="2"/>
      <c r="C26" s="2"/>
      <c r="D26" s="2"/>
      <c r="E26" s="2"/>
      <c r="F26" s="15"/>
      <c r="G26" s="15"/>
      <c r="H26" s="15"/>
      <c r="I26" s="2"/>
      <c r="J26" s="2"/>
    </row>
    <row r="27" spans="1:10" x14ac:dyDescent="0.15">
      <c r="A27" s="2">
        <v>19</v>
      </c>
      <c r="B27" s="2"/>
      <c r="C27" s="2"/>
      <c r="D27" s="2"/>
      <c r="E27" s="2"/>
      <c r="F27" s="15"/>
      <c r="G27" s="15"/>
      <c r="H27" s="15"/>
      <c r="I27" s="2"/>
      <c r="J27" s="2"/>
    </row>
    <row r="28" spans="1:10" x14ac:dyDescent="0.15">
      <c r="A28" s="2">
        <v>20</v>
      </c>
      <c r="B28" s="2"/>
      <c r="C28" s="2"/>
      <c r="D28" s="2"/>
      <c r="E28" s="2"/>
      <c r="F28" s="15"/>
      <c r="G28" s="15"/>
      <c r="H28" s="15"/>
      <c r="I28" s="2"/>
      <c r="J28" s="2"/>
    </row>
    <row r="29" spans="1:10" x14ac:dyDescent="0.15">
      <c r="A29" s="2">
        <v>21</v>
      </c>
      <c r="B29" s="2"/>
      <c r="C29" s="2"/>
      <c r="D29" s="2"/>
      <c r="E29" s="2"/>
      <c r="F29" s="15"/>
      <c r="G29" s="15"/>
      <c r="H29" s="15"/>
      <c r="I29" s="2"/>
      <c r="J29" s="2"/>
    </row>
    <row r="30" spans="1:10" x14ac:dyDescent="0.15">
      <c r="A30" s="2">
        <v>22</v>
      </c>
      <c r="B30" s="2"/>
      <c r="C30" s="2"/>
      <c r="D30" s="2"/>
      <c r="E30" s="2"/>
      <c r="F30" s="15"/>
      <c r="G30" s="15"/>
      <c r="H30" s="15"/>
      <c r="I30" s="2"/>
      <c r="J30" s="2"/>
    </row>
    <row r="31" spans="1:10" x14ac:dyDescent="0.15">
      <c r="A31" s="2">
        <v>23</v>
      </c>
      <c r="B31" s="2"/>
      <c r="C31" s="2"/>
      <c r="D31" s="2"/>
      <c r="E31" s="2"/>
      <c r="F31" s="15"/>
      <c r="G31" s="15"/>
      <c r="H31" s="15"/>
      <c r="I31" s="2"/>
      <c r="J31" s="2"/>
    </row>
    <row r="32" spans="1:10" x14ac:dyDescent="0.15">
      <c r="A32" s="2">
        <v>24</v>
      </c>
      <c r="B32" s="2"/>
      <c r="C32" s="2"/>
      <c r="D32" s="2"/>
      <c r="E32" s="2"/>
      <c r="F32" s="15"/>
      <c r="G32" s="15"/>
      <c r="H32" s="15"/>
      <c r="I32" s="2"/>
      <c r="J32" s="2"/>
    </row>
    <row r="33" spans="1:10" x14ac:dyDescent="0.15">
      <c r="A33" s="2">
        <v>25</v>
      </c>
      <c r="B33" s="2"/>
      <c r="C33" s="2"/>
      <c r="D33" s="2"/>
      <c r="E33" s="2"/>
      <c r="F33" s="15"/>
      <c r="G33" s="15"/>
      <c r="H33" s="15"/>
      <c r="I33" s="2"/>
      <c r="J33" s="2"/>
    </row>
    <row r="34" spans="1:10" x14ac:dyDescent="0.15">
      <c r="A34" s="2">
        <v>26</v>
      </c>
      <c r="B34" s="2"/>
      <c r="C34" s="2"/>
      <c r="D34" s="2"/>
      <c r="E34" s="2"/>
      <c r="F34" s="15"/>
      <c r="G34" s="15"/>
      <c r="H34" s="15"/>
      <c r="I34" s="2"/>
      <c r="J34" s="2"/>
    </row>
    <row r="35" spans="1:10" x14ac:dyDescent="0.15">
      <c r="A35" s="2">
        <v>27</v>
      </c>
      <c r="B35" s="2"/>
      <c r="C35" s="2"/>
      <c r="D35" s="2"/>
      <c r="E35" s="2"/>
      <c r="F35" s="15"/>
      <c r="G35" s="15"/>
      <c r="H35" s="15"/>
      <c r="I35" s="2"/>
      <c r="J35" s="2"/>
    </row>
    <row r="36" spans="1:10" x14ac:dyDescent="0.15">
      <c r="A36" s="2">
        <v>28</v>
      </c>
      <c r="B36" s="2"/>
      <c r="C36" s="2"/>
      <c r="D36" s="2"/>
      <c r="E36" s="2"/>
      <c r="F36" s="15"/>
      <c r="G36" s="15"/>
      <c r="H36" s="15"/>
      <c r="I36" s="2"/>
      <c r="J36" s="2"/>
    </row>
    <row r="37" spans="1:10" x14ac:dyDescent="0.15">
      <c r="A37" s="2">
        <v>29</v>
      </c>
      <c r="B37" s="2"/>
      <c r="C37" s="2"/>
      <c r="D37" s="2"/>
      <c r="E37" s="2"/>
      <c r="F37" s="15"/>
      <c r="G37" s="15"/>
      <c r="H37" s="15"/>
      <c r="I37" s="2"/>
      <c r="J37" s="2"/>
    </row>
    <row r="38" spans="1:10" x14ac:dyDescent="0.15">
      <c r="A38" s="2">
        <v>30</v>
      </c>
      <c r="B38" s="2"/>
      <c r="C38" s="2"/>
      <c r="D38" s="2"/>
      <c r="E38" s="2"/>
      <c r="F38" s="15"/>
      <c r="G38" s="15"/>
      <c r="H38" s="15"/>
      <c r="I38" s="2"/>
      <c r="J38" s="2"/>
    </row>
    <row r="39" spans="1:10" x14ac:dyDescent="0.15">
      <c r="A39" s="2">
        <v>31</v>
      </c>
      <c r="B39" s="2"/>
      <c r="C39" s="2"/>
      <c r="D39" s="2"/>
      <c r="E39" s="2"/>
      <c r="F39" s="15"/>
      <c r="G39" s="15"/>
      <c r="H39" s="15"/>
      <c r="I39" s="2"/>
      <c r="J39" s="2"/>
    </row>
    <row r="40" spans="1:10" x14ac:dyDescent="0.15">
      <c r="A40" s="2">
        <v>32</v>
      </c>
      <c r="B40" s="2"/>
      <c r="C40" s="2"/>
      <c r="D40" s="2"/>
      <c r="E40" s="2"/>
      <c r="F40" s="15"/>
      <c r="G40" s="15"/>
      <c r="H40" s="15"/>
      <c r="I40" s="2"/>
      <c r="J40" s="2"/>
    </row>
    <row r="41" spans="1:10" x14ac:dyDescent="0.15">
      <c r="A41" s="2">
        <v>33</v>
      </c>
      <c r="B41" s="2"/>
      <c r="C41" s="2"/>
      <c r="D41" s="2"/>
      <c r="E41" s="2"/>
      <c r="F41" s="15"/>
      <c r="G41" s="15"/>
      <c r="H41" s="15"/>
      <c r="I41" s="2"/>
      <c r="J41" s="2"/>
    </row>
    <row r="42" spans="1:10" x14ac:dyDescent="0.15">
      <c r="A42" s="2">
        <v>34</v>
      </c>
      <c r="B42" s="2"/>
      <c r="C42" s="2"/>
      <c r="D42" s="2"/>
      <c r="E42" s="2"/>
      <c r="F42" s="15"/>
      <c r="G42" s="15"/>
      <c r="H42" s="15"/>
      <c r="I42" s="2"/>
      <c r="J42" s="2"/>
    </row>
    <row r="43" spans="1:10" x14ac:dyDescent="0.15">
      <c r="A43" s="2"/>
      <c r="B43" s="2"/>
      <c r="C43" s="2"/>
      <c r="D43" s="2"/>
      <c r="E43" s="2"/>
      <c r="F43" s="15"/>
      <c r="G43" s="15"/>
      <c r="H43" s="15"/>
      <c r="I43" s="2"/>
      <c r="J43" s="2"/>
    </row>
    <row r="44" spans="1:10" x14ac:dyDescent="0.15">
      <c r="A44" s="2"/>
      <c r="B44" s="2"/>
      <c r="C44" s="2"/>
      <c r="D44" s="2"/>
      <c r="E44" s="2"/>
      <c r="F44" s="15"/>
      <c r="G44" s="15"/>
      <c r="H44" s="15"/>
      <c r="I44" s="2"/>
      <c r="J44" s="2"/>
    </row>
    <row r="45" spans="1:10" x14ac:dyDescent="0.15">
      <c r="A45" s="2"/>
      <c r="B45" s="2"/>
      <c r="C45" s="2"/>
      <c r="D45" s="2"/>
      <c r="E45" s="2"/>
      <c r="F45" s="15"/>
      <c r="G45" s="15"/>
      <c r="H45" s="15"/>
      <c r="I45" s="2"/>
      <c r="J45" s="2"/>
    </row>
    <row r="46" spans="1:10" x14ac:dyDescent="0.15">
      <c r="A46" s="2"/>
      <c r="B46" s="2"/>
      <c r="C46" s="2"/>
      <c r="D46" s="2"/>
      <c r="E46" s="2"/>
      <c r="F46" s="15"/>
      <c r="G46" s="15"/>
      <c r="H46" s="15"/>
      <c r="I46" s="2"/>
      <c r="J46" s="2"/>
    </row>
    <row r="47" spans="1:10" x14ac:dyDescent="0.15">
      <c r="A47" s="2"/>
      <c r="B47" s="2"/>
      <c r="C47" s="2"/>
      <c r="D47" s="2"/>
      <c r="E47" s="2"/>
      <c r="F47" s="15"/>
      <c r="G47" s="15"/>
      <c r="H47" s="15"/>
      <c r="I47" s="2"/>
      <c r="J47" s="2"/>
    </row>
    <row r="48" spans="1:10" x14ac:dyDescent="0.15">
      <c r="A48" s="2"/>
      <c r="B48" s="2"/>
      <c r="C48" s="2"/>
      <c r="D48" s="2"/>
      <c r="E48" s="2"/>
      <c r="F48" s="15"/>
      <c r="G48" s="15"/>
      <c r="H48" s="15"/>
      <c r="I48" s="2"/>
      <c r="J48" s="2"/>
    </row>
    <row r="49" spans="1:10" x14ac:dyDescent="0.15">
      <c r="A49" s="2"/>
      <c r="B49" s="2"/>
      <c r="C49" s="2"/>
      <c r="D49" s="2"/>
      <c r="E49" s="2"/>
      <c r="F49" s="15"/>
      <c r="G49" s="15"/>
      <c r="H49" s="15"/>
      <c r="I49" s="2"/>
      <c r="J49" s="2"/>
    </row>
    <row r="50" spans="1:10" x14ac:dyDescent="0.15">
      <c r="A50" s="2"/>
      <c r="B50" s="2"/>
      <c r="C50" s="2"/>
      <c r="D50" s="2"/>
      <c r="E50" s="2"/>
      <c r="F50" s="15"/>
      <c r="G50" s="15"/>
      <c r="H50" s="15"/>
      <c r="I50" s="2"/>
      <c r="J50" s="2"/>
    </row>
    <row r="51" spans="1:10" x14ac:dyDescent="0.15">
      <c r="A51" s="2"/>
      <c r="B51" s="2"/>
      <c r="C51" s="2"/>
      <c r="D51" s="2"/>
      <c r="E51" s="2"/>
      <c r="F51" s="15"/>
      <c r="G51" s="15"/>
      <c r="H51" s="15"/>
      <c r="I51" s="2"/>
      <c r="J51" s="2"/>
    </row>
    <row r="52" spans="1:10" x14ac:dyDescent="0.15">
      <c r="A52" s="2"/>
      <c r="B52" s="2"/>
      <c r="C52" s="2"/>
      <c r="D52" s="2"/>
      <c r="E52" s="2"/>
      <c r="F52" s="15"/>
      <c r="G52" s="15"/>
      <c r="H52" s="15"/>
      <c r="I52" s="2"/>
      <c r="J52" s="2"/>
    </row>
  </sheetData>
  <sheetProtection formatCells="0"/>
  <mergeCells count="1">
    <mergeCell ref="C3:D3"/>
  </mergeCells>
  <phoneticPr fontId="1"/>
  <conditionalFormatting sqref="E3:F3">
    <cfRule type="expression" dxfId="2" priority="1">
      <formula>$B$3="あり"</formula>
    </cfRule>
  </conditionalFormatting>
  <dataValidations count="6">
    <dataValidation type="list" allowBlank="1" showInputMessage="1" showErrorMessage="1" sqref="B39:C46" xr:uid="{5E51DF76-7F22-4178-A0DE-4078584DEE5A}">
      <formula1>"部会長,副部会長,研究代表者,部会員,研究協力者"</formula1>
    </dataValidation>
    <dataValidation type="list" allowBlank="1" showInputMessage="1" showErrorMessage="1" sqref="F3 F7" xr:uid="{D0F31CBA-C6D5-4080-A0F7-4D15D56E8F0B}">
      <formula1>"希望する, 希望しない"</formula1>
    </dataValidation>
    <dataValidation imeMode="off" allowBlank="1" showInputMessage="1" showErrorMessage="1" sqref="G15" xr:uid="{CD342A39-666C-4F0F-BFF6-E1E9832B3C17}"/>
    <dataValidation type="list" allowBlank="1" showInputMessage="1" showErrorMessage="1" sqref="B9:B38" xr:uid="{F4F677AE-A20E-4A4F-B6EE-77652D79D009}">
      <formula1>"委員長,副委員長,委員,アドバイザー,オブザーバー"</formula1>
    </dataValidation>
    <dataValidation type="list" allowBlank="1" showInputMessage="1" showErrorMessage="1" sqref="D7 B3" xr:uid="{F1F82C69-79CB-4010-B71B-208D31B75792}">
      <formula1>"あり, なし"</formula1>
    </dataValidation>
    <dataValidation type="list" allowBlank="1" showInputMessage="1" showErrorMessage="1" sqref="C9:C38" xr:uid="{B070EE82-670C-4A27-A0E4-D39617A66E29}">
      <formula1>"変,代,新"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0F09-D6C4-457F-88F2-37CFB2DACCB7}">
  <sheetPr>
    <pageSetUpPr fitToPage="1"/>
  </sheetPr>
  <dimension ref="A1:F56"/>
  <sheetViews>
    <sheetView workbookViewId="0">
      <selection activeCell="A57" sqref="A57"/>
    </sheetView>
  </sheetViews>
  <sheetFormatPr defaultRowHeight="15.75" x14ac:dyDescent="0.15"/>
  <cols>
    <col min="1" max="1" width="4.75" style="1" customWidth="1"/>
    <col min="2" max="2" width="9" style="1"/>
    <col min="3" max="3" width="5" style="1" customWidth="1"/>
    <col min="4" max="4" width="13.5" style="1" customWidth="1"/>
    <col min="5" max="5" width="9.25" style="1" bestFit="1" customWidth="1"/>
    <col min="6" max="6" width="57.875" style="1" customWidth="1"/>
    <col min="7" max="16384" width="9" style="1"/>
  </cols>
  <sheetData>
    <row r="1" spans="1:6" ht="24.75" customHeight="1" x14ac:dyDescent="0.15">
      <c r="B1" s="1" t="s">
        <v>37</v>
      </c>
    </row>
    <row r="2" spans="1:6" ht="12.75" customHeight="1" x14ac:dyDescent="0.15"/>
    <row r="3" spans="1:6" ht="12" customHeight="1" x14ac:dyDescent="0.15"/>
    <row r="4" spans="1:6" x14ac:dyDescent="0.15">
      <c r="A4" s="2"/>
      <c r="B4" s="24" t="s">
        <v>20</v>
      </c>
      <c r="C4" s="23"/>
      <c r="D4" s="2" t="s">
        <v>21</v>
      </c>
      <c r="E4" s="2" t="s">
        <v>34</v>
      </c>
      <c r="F4" s="2" t="s">
        <v>22</v>
      </c>
    </row>
    <row r="5" spans="1:6" ht="16.5" customHeight="1" x14ac:dyDescent="0.15">
      <c r="A5" s="2">
        <v>1</v>
      </c>
      <c r="B5" s="24" t="str">
        <f>IF(ISBLANK(⑤2024委員名簿!B9),"",⑤2024委員名簿!B9)</f>
        <v/>
      </c>
      <c r="C5" s="23" t="str">
        <f>IF(⑤2024委員名簿!C9="新", "新", IF(⑤2024委員名簿!C9="代", "代", ""))</f>
        <v/>
      </c>
      <c r="D5" s="2" t="str">
        <f>IF(ISBLANK(⑤2024委員名簿!D9),"",⑤2024委員名簿!D9)</f>
        <v/>
      </c>
      <c r="E5" s="2" t="str">
        <f>IF(ISBLANK(⑤2024委員名簿!E9),"",⑤2024委員名簿!E9)</f>
        <v/>
      </c>
      <c r="F5" s="2" t="str">
        <f>IF(ISBLANK(⑤2024委員名簿!F9),"",⑤2024委員名簿!F9)</f>
        <v/>
      </c>
    </row>
    <row r="6" spans="1:6" ht="16.5" customHeight="1" x14ac:dyDescent="0.15">
      <c r="A6" s="2">
        <v>2</v>
      </c>
      <c r="B6" s="24" t="str">
        <f>IF(ISBLANK(⑤2024委員名簿!B10),"",⑤2024委員名簿!B10)</f>
        <v/>
      </c>
      <c r="C6" s="23" t="str">
        <f>IF(⑤2024委員名簿!C10="新", "新", IF(⑤2024委員名簿!C10="代", "代", ""))</f>
        <v/>
      </c>
      <c r="D6" s="2" t="str">
        <f>IF(ISBLANK(⑤2024委員名簿!D10),"",⑤2024委員名簿!D10)</f>
        <v/>
      </c>
      <c r="E6" s="2" t="str">
        <f>IF(ISBLANK(⑤2024委員名簿!E10),"",⑤2024委員名簿!E10)</f>
        <v/>
      </c>
      <c r="F6" s="2" t="str">
        <f>IF(ISBLANK(⑤2024委員名簿!F10),"",⑤2024委員名簿!F10)</f>
        <v/>
      </c>
    </row>
    <row r="7" spans="1:6" ht="16.5" customHeight="1" x14ac:dyDescent="0.15">
      <c r="A7" s="2">
        <v>3</v>
      </c>
      <c r="B7" s="24" t="str">
        <f>IF(ISBLANK(⑤2024委員名簿!B11),"",⑤2024委員名簿!B11)</f>
        <v/>
      </c>
      <c r="C7" s="23" t="str">
        <f>IF(⑤2024委員名簿!C11="新", "新", IF(⑤2024委員名簿!C11="代", "代", ""))</f>
        <v/>
      </c>
      <c r="D7" s="2" t="str">
        <f>IF(ISBLANK(⑤2024委員名簿!D11),"",⑤2024委員名簿!D11)</f>
        <v/>
      </c>
      <c r="E7" s="2" t="str">
        <f>IF(ISBLANK(⑤2024委員名簿!E11),"",⑤2024委員名簿!E11)</f>
        <v/>
      </c>
      <c r="F7" s="2" t="str">
        <f>IF(ISBLANK(⑤2024委員名簿!F11),"",⑤2024委員名簿!F11)</f>
        <v/>
      </c>
    </row>
    <row r="8" spans="1:6" ht="16.5" customHeight="1" x14ac:dyDescent="0.15">
      <c r="A8" s="2">
        <v>4</v>
      </c>
      <c r="B8" s="24" t="str">
        <f>IF(ISBLANK(⑤2024委員名簿!B12),"",⑤2024委員名簿!B12)</f>
        <v/>
      </c>
      <c r="C8" s="23" t="str">
        <f>IF(⑤2024委員名簿!C12="新", "新", IF(⑤2024委員名簿!C12="代", "代", ""))</f>
        <v/>
      </c>
      <c r="D8" s="2" t="str">
        <f>IF(ISBLANK(⑤2024委員名簿!D12),"",⑤2024委員名簿!D12)</f>
        <v/>
      </c>
      <c r="E8" s="2" t="str">
        <f>IF(ISBLANK(⑤2024委員名簿!E12),"",⑤2024委員名簿!E12)</f>
        <v/>
      </c>
      <c r="F8" s="2" t="str">
        <f>IF(ISBLANK(⑤2024委員名簿!F12),"",⑤2024委員名簿!F12)</f>
        <v/>
      </c>
    </row>
    <row r="9" spans="1:6" ht="16.5" customHeight="1" x14ac:dyDescent="0.15">
      <c r="A9" s="2">
        <v>5</v>
      </c>
      <c r="B9" s="24" t="str">
        <f>IF(ISBLANK(⑤2024委員名簿!B13),"",⑤2024委員名簿!B13)</f>
        <v/>
      </c>
      <c r="C9" s="23" t="str">
        <f>IF(⑤2024委員名簿!C13="新", "新", IF(⑤2024委員名簿!C13="代", "代", ""))</f>
        <v/>
      </c>
      <c r="D9" s="2" t="str">
        <f>IF(ISBLANK(⑤2024委員名簿!D13),"",⑤2024委員名簿!D13)</f>
        <v/>
      </c>
      <c r="E9" s="2" t="str">
        <f>IF(ISBLANK(⑤2024委員名簿!E13),"",⑤2024委員名簿!E13)</f>
        <v/>
      </c>
      <c r="F9" s="2" t="str">
        <f>IF(ISBLANK(⑤2024委員名簿!F13),"",⑤2024委員名簿!F13)</f>
        <v/>
      </c>
    </row>
    <row r="10" spans="1:6" ht="16.5" customHeight="1" x14ac:dyDescent="0.15">
      <c r="A10" s="2">
        <v>6</v>
      </c>
      <c r="B10" s="24" t="str">
        <f>IF(ISBLANK(⑤2024委員名簿!B14),"",⑤2024委員名簿!B14)</f>
        <v/>
      </c>
      <c r="C10" s="23" t="str">
        <f>IF(⑤2024委員名簿!C14="新", "新", IF(⑤2024委員名簿!C14="代", "代", ""))</f>
        <v/>
      </c>
      <c r="D10" s="2" t="str">
        <f>IF(ISBLANK(⑤2024委員名簿!D14),"",⑤2024委員名簿!D14)</f>
        <v/>
      </c>
      <c r="E10" s="2" t="str">
        <f>IF(ISBLANK(⑤2024委員名簿!E14),"",⑤2024委員名簿!E14)</f>
        <v/>
      </c>
      <c r="F10" s="2" t="str">
        <f>IF(ISBLANK(⑤2024委員名簿!F14),"",⑤2024委員名簿!F14)</f>
        <v/>
      </c>
    </row>
    <row r="11" spans="1:6" ht="16.5" customHeight="1" x14ac:dyDescent="0.15">
      <c r="A11" s="2">
        <v>7</v>
      </c>
      <c r="B11" s="24" t="str">
        <f>IF(ISBLANK(⑤2024委員名簿!B15),"",⑤2024委員名簿!B15)</f>
        <v/>
      </c>
      <c r="C11" s="23" t="str">
        <f>IF(⑤2024委員名簿!C15="新", "新", IF(⑤2024委員名簿!C15="代", "代", ""))</f>
        <v/>
      </c>
      <c r="D11" s="2" t="str">
        <f>IF(ISBLANK(⑤2024委員名簿!D15),"",⑤2024委員名簿!D15)</f>
        <v/>
      </c>
      <c r="E11" s="2" t="str">
        <f>IF(ISBLANK(⑤2024委員名簿!E15),"",⑤2024委員名簿!E15)</f>
        <v/>
      </c>
      <c r="F11" s="2" t="str">
        <f>IF(ISBLANK(⑤2024委員名簿!F15),"",⑤2024委員名簿!F15)</f>
        <v/>
      </c>
    </row>
    <row r="12" spans="1:6" ht="16.5" customHeight="1" x14ac:dyDescent="0.15">
      <c r="A12" s="2">
        <v>8</v>
      </c>
      <c r="B12" s="24" t="str">
        <f>IF(ISBLANK(⑤2024委員名簿!B16),"",⑤2024委員名簿!B16)</f>
        <v/>
      </c>
      <c r="C12" s="23" t="str">
        <f>IF(⑤2024委員名簿!C16="新", "新", IF(⑤2024委員名簿!C16="代", "代", ""))</f>
        <v/>
      </c>
      <c r="D12" s="2" t="str">
        <f>IF(ISBLANK(⑤2024委員名簿!D16),"",⑤2024委員名簿!D16)</f>
        <v/>
      </c>
      <c r="E12" s="2" t="str">
        <f>IF(ISBLANK(⑤2024委員名簿!E16),"",⑤2024委員名簿!E16)</f>
        <v/>
      </c>
      <c r="F12" s="2" t="str">
        <f>IF(ISBLANK(⑤2024委員名簿!F16),"",⑤2024委員名簿!F16)</f>
        <v/>
      </c>
    </row>
    <row r="13" spans="1:6" ht="16.5" customHeight="1" x14ac:dyDescent="0.15">
      <c r="A13" s="2">
        <v>9</v>
      </c>
      <c r="B13" s="24" t="str">
        <f>IF(ISBLANK(⑤2024委員名簿!B17),"",⑤2024委員名簿!B17)</f>
        <v/>
      </c>
      <c r="C13" s="23" t="str">
        <f>IF(⑤2024委員名簿!C17="新", "新", IF(⑤2024委員名簿!C17="代", "代", ""))</f>
        <v/>
      </c>
      <c r="D13" s="2" t="str">
        <f>IF(ISBLANK(⑤2024委員名簿!D17),"",⑤2024委員名簿!D17)</f>
        <v/>
      </c>
      <c r="E13" s="2" t="str">
        <f>IF(ISBLANK(⑤2024委員名簿!E17),"",⑤2024委員名簿!E17)</f>
        <v/>
      </c>
      <c r="F13" s="2" t="str">
        <f>IF(ISBLANK(⑤2024委員名簿!F17),"",⑤2024委員名簿!F17)</f>
        <v/>
      </c>
    </row>
    <row r="14" spans="1:6" ht="16.5" customHeight="1" x14ac:dyDescent="0.15">
      <c r="A14" s="2">
        <v>10</v>
      </c>
      <c r="B14" s="24" t="str">
        <f>IF(ISBLANK(⑤2024委員名簿!B18),"",⑤2024委員名簿!B18)</f>
        <v/>
      </c>
      <c r="C14" s="23" t="str">
        <f>IF(⑤2024委員名簿!C18="新", "新", IF(⑤2024委員名簿!C18="代", "代", ""))</f>
        <v/>
      </c>
      <c r="D14" s="2" t="str">
        <f>IF(ISBLANK(⑤2024委員名簿!D18),"",⑤2024委員名簿!D18)</f>
        <v/>
      </c>
      <c r="E14" s="2" t="str">
        <f>IF(ISBLANK(⑤2024委員名簿!E18),"",⑤2024委員名簿!E18)</f>
        <v/>
      </c>
      <c r="F14" s="2" t="str">
        <f>IF(ISBLANK(⑤2024委員名簿!F18),"",⑤2024委員名簿!F18)</f>
        <v/>
      </c>
    </row>
    <row r="15" spans="1:6" ht="16.5" customHeight="1" x14ac:dyDescent="0.15">
      <c r="A15" s="2">
        <v>11</v>
      </c>
      <c r="B15" s="24" t="str">
        <f>IF(ISBLANK(⑤2024委員名簿!B19),"",⑤2024委員名簿!B19)</f>
        <v/>
      </c>
      <c r="C15" s="23" t="str">
        <f>IF(⑤2024委員名簿!C19="新", "新", IF(⑤2024委員名簿!C19="代", "代", ""))</f>
        <v/>
      </c>
      <c r="D15" s="2" t="str">
        <f>IF(ISBLANK(⑤2024委員名簿!D19),"",⑤2024委員名簿!D19)</f>
        <v/>
      </c>
      <c r="E15" s="2" t="str">
        <f>IF(ISBLANK(⑤2024委員名簿!E19),"",⑤2024委員名簿!E19)</f>
        <v/>
      </c>
      <c r="F15" s="2" t="str">
        <f>IF(ISBLANK(⑤2024委員名簿!F19),"",⑤2024委員名簿!F19)</f>
        <v/>
      </c>
    </row>
    <row r="16" spans="1:6" ht="16.5" customHeight="1" x14ac:dyDescent="0.15">
      <c r="A16" s="2">
        <v>12</v>
      </c>
      <c r="B16" s="24" t="str">
        <f>IF(ISBLANK(⑤2024委員名簿!B20),"",⑤2024委員名簿!B20)</f>
        <v/>
      </c>
      <c r="C16" s="23" t="str">
        <f>IF(⑤2024委員名簿!C20="新", "新", IF(⑤2024委員名簿!C20="代", "代", ""))</f>
        <v/>
      </c>
      <c r="D16" s="2" t="str">
        <f>IF(ISBLANK(⑤2024委員名簿!D20),"",⑤2024委員名簿!D20)</f>
        <v/>
      </c>
      <c r="E16" s="2" t="str">
        <f>IF(ISBLANK(⑤2024委員名簿!E20),"",⑤2024委員名簿!E20)</f>
        <v/>
      </c>
      <c r="F16" s="2" t="str">
        <f>IF(ISBLANK(⑤2024委員名簿!F20),"",⑤2024委員名簿!F20)</f>
        <v/>
      </c>
    </row>
    <row r="17" spans="1:6" ht="16.5" customHeight="1" x14ac:dyDescent="0.15">
      <c r="A17" s="2">
        <v>13</v>
      </c>
      <c r="B17" s="24" t="str">
        <f>IF(ISBLANK(⑤2024委員名簿!B21),"",⑤2024委員名簿!B21)</f>
        <v/>
      </c>
      <c r="C17" s="23" t="str">
        <f>IF(⑤2024委員名簿!C21="新", "新", IF(⑤2024委員名簿!C21="代", "代", ""))</f>
        <v/>
      </c>
      <c r="D17" s="2" t="str">
        <f>IF(ISBLANK(⑤2024委員名簿!D21),"",⑤2024委員名簿!D21)</f>
        <v/>
      </c>
      <c r="E17" s="2" t="str">
        <f>IF(ISBLANK(⑤2024委員名簿!E21),"",⑤2024委員名簿!E21)</f>
        <v/>
      </c>
      <c r="F17" s="2" t="str">
        <f>IF(ISBLANK(⑤2024委員名簿!F21),"",⑤2024委員名簿!F21)</f>
        <v/>
      </c>
    </row>
    <row r="18" spans="1:6" ht="16.5" customHeight="1" x14ac:dyDescent="0.15">
      <c r="A18" s="2">
        <v>14</v>
      </c>
      <c r="B18" s="24" t="str">
        <f>IF(ISBLANK(⑤2024委員名簿!B22),"",⑤2024委員名簿!B22)</f>
        <v/>
      </c>
      <c r="C18" s="23" t="str">
        <f>IF(⑤2024委員名簿!C22="新", "新", IF(⑤2024委員名簿!C22="代", "代", ""))</f>
        <v/>
      </c>
      <c r="D18" s="2" t="str">
        <f>IF(ISBLANK(⑤2024委員名簿!D22),"",⑤2024委員名簿!D22)</f>
        <v/>
      </c>
      <c r="E18" s="2" t="str">
        <f>IF(ISBLANK(⑤2024委員名簿!E22),"",⑤2024委員名簿!E22)</f>
        <v/>
      </c>
      <c r="F18" s="2" t="str">
        <f>IF(ISBLANK(⑤2024委員名簿!F22),"",⑤2024委員名簿!F22)</f>
        <v/>
      </c>
    </row>
    <row r="19" spans="1:6" ht="16.5" customHeight="1" x14ac:dyDescent="0.15">
      <c r="A19" s="2">
        <v>15</v>
      </c>
      <c r="B19" s="24" t="str">
        <f>IF(ISBLANK(⑤2024委員名簿!B23),"",⑤2024委員名簿!B23)</f>
        <v/>
      </c>
      <c r="C19" s="23" t="str">
        <f>IF(⑤2024委員名簿!C23="新", "新", IF(⑤2024委員名簿!C23="代", "代", ""))</f>
        <v/>
      </c>
      <c r="D19" s="2" t="str">
        <f>IF(ISBLANK(⑤2024委員名簿!D23),"",⑤2024委員名簿!D23)</f>
        <v/>
      </c>
      <c r="E19" s="2" t="str">
        <f>IF(ISBLANK(⑤2024委員名簿!E23),"",⑤2024委員名簿!E23)</f>
        <v/>
      </c>
      <c r="F19" s="2" t="str">
        <f>IF(ISBLANK(⑤2024委員名簿!F23),"",⑤2024委員名簿!F23)</f>
        <v/>
      </c>
    </row>
    <row r="20" spans="1:6" x14ac:dyDescent="0.15">
      <c r="A20" s="2">
        <v>16</v>
      </c>
      <c r="B20" s="24" t="str">
        <f>IF(ISBLANK(⑤2024委員名簿!B24),"",⑤2024委員名簿!B24)</f>
        <v/>
      </c>
      <c r="C20" s="23" t="str">
        <f>IF(⑤2024委員名簿!C24="新", "新", IF(⑤2024委員名簿!C24="代", "代", ""))</f>
        <v/>
      </c>
      <c r="D20" s="2" t="str">
        <f>IF(ISBLANK(⑤2024委員名簿!D24),"",⑤2024委員名簿!D24)</f>
        <v/>
      </c>
      <c r="E20" s="2" t="str">
        <f>IF(ISBLANK(⑤2024委員名簿!E24),"",⑤2024委員名簿!E24)</f>
        <v/>
      </c>
      <c r="F20" s="2" t="str">
        <f>IF(ISBLANK(⑤2024委員名簿!F24),"",⑤2024委員名簿!F24)</f>
        <v/>
      </c>
    </row>
    <row r="21" spans="1:6" x14ac:dyDescent="0.15">
      <c r="A21" s="2">
        <v>17</v>
      </c>
      <c r="B21" s="24" t="str">
        <f>IF(ISBLANK(⑤2024委員名簿!B25),"",⑤2024委員名簿!B25)</f>
        <v/>
      </c>
      <c r="C21" s="23" t="str">
        <f>IF(⑤2024委員名簿!C25="新", "新", IF(⑤2024委員名簿!C25="代", "代", ""))</f>
        <v/>
      </c>
      <c r="D21" s="2" t="str">
        <f>IF(ISBLANK(⑤2024委員名簿!D25),"",⑤2024委員名簿!D25)</f>
        <v/>
      </c>
      <c r="E21" s="2" t="str">
        <f>IF(ISBLANK(⑤2024委員名簿!E25),"",⑤2024委員名簿!E25)</f>
        <v/>
      </c>
      <c r="F21" s="2" t="str">
        <f>IF(ISBLANK(⑤2024委員名簿!F25),"",⑤2024委員名簿!F25)</f>
        <v/>
      </c>
    </row>
    <row r="22" spans="1:6" x14ac:dyDescent="0.15">
      <c r="A22" s="2">
        <v>18</v>
      </c>
      <c r="B22" s="24" t="str">
        <f>IF(ISBLANK(⑤2024委員名簿!B26),"",⑤2024委員名簿!B26)</f>
        <v/>
      </c>
      <c r="C22" s="23" t="str">
        <f>IF(⑤2024委員名簿!C26="新", "新", IF(⑤2024委員名簿!C26="代", "代", ""))</f>
        <v/>
      </c>
      <c r="D22" s="2" t="str">
        <f>IF(ISBLANK(⑤2024委員名簿!D26),"",⑤2024委員名簿!D26)</f>
        <v/>
      </c>
      <c r="E22" s="2" t="str">
        <f>IF(ISBLANK(⑤2024委員名簿!E26),"",⑤2024委員名簿!E26)</f>
        <v/>
      </c>
      <c r="F22" s="2" t="str">
        <f>IF(ISBLANK(⑤2024委員名簿!F26),"",⑤2024委員名簿!F26)</f>
        <v/>
      </c>
    </row>
    <row r="23" spans="1:6" x14ac:dyDescent="0.15">
      <c r="A23" s="2">
        <v>19</v>
      </c>
      <c r="B23" s="24" t="str">
        <f>IF(ISBLANK(⑤2024委員名簿!B27),"",⑤2024委員名簿!B27)</f>
        <v/>
      </c>
      <c r="C23" s="23" t="str">
        <f>IF(⑤2024委員名簿!C27="新", "新", IF(⑤2024委員名簿!C27="代", "代", ""))</f>
        <v/>
      </c>
      <c r="D23" s="2" t="str">
        <f>IF(ISBLANK(⑤2024委員名簿!D27),"",⑤2024委員名簿!D27)</f>
        <v/>
      </c>
      <c r="E23" s="2" t="str">
        <f>IF(ISBLANK(⑤2024委員名簿!E27),"",⑤2024委員名簿!E27)</f>
        <v/>
      </c>
      <c r="F23" s="2" t="str">
        <f>IF(ISBLANK(⑤2024委員名簿!F27),"",⑤2024委員名簿!F27)</f>
        <v/>
      </c>
    </row>
    <row r="24" spans="1:6" x14ac:dyDescent="0.15">
      <c r="A24" s="2">
        <v>20</v>
      </c>
      <c r="B24" s="24" t="str">
        <f>IF(ISBLANK(⑤2024委員名簿!B28),"",⑤2024委員名簿!B28)</f>
        <v/>
      </c>
      <c r="C24" s="23" t="str">
        <f>IF(⑤2024委員名簿!C28="新", "新", IF(⑤2024委員名簿!C28="代", "代", ""))</f>
        <v/>
      </c>
      <c r="D24" s="2" t="str">
        <f>IF(ISBLANK(⑤2024委員名簿!D28),"",⑤2024委員名簿!D28)</f>
        <v/>
      </c>
      <c r="E24" s="2" t="str">
        <f>IF(ISBLANK(⑤2024委員名簿!E28),"",⑤2024委員名簿!E28)</f>
        <v/>
      </c>
      <c r="F24" s="2" t="str">
        <f>IF(ISBLANK(⑤2024委員名簿!F28),"",⑤2024委員名簿!F28)</f>
        <v/>
      </c>
    </row>
    <row r="25" spans="1:6" x14ac:dyDescent="0.15">
      <c r="A25" s="2">
        <v>21</v>
      </c>
      <c r="B25" s="24" t="str">
        <f>IF(ISBLANK(⑤2024委員名簿!B29),"",⑤2024委員名簿!B29)</f>
        <v/>
      </c>
      <c r="C25" s="23" t="str">
        <f>IF(⑤2024委員名簿!C29="新", "新", IF(⑤2024委員名簿!C29="代", "代", ""))</f>
        <v/>
      </c>
      <c r="D25" s="2" t="str">
        <f>IF(ISBLANK(⑤2024委員名簿!D29),"",⑤2024委員名簿!D29)</f>
        <v/>
      </c>
      <c r="E25" s="2" t="str">
        <f>IF(ISBLANK(⑤2024委員名簿!E29),"",⑤2024委員名簿!E29)</f>
        <v/>
      </c>
      <c r="F25" s="2" t="str">
        <f>IF(ISBLANK(⑤2024委員名簿!F29),"",⑤2024委員名簿!F29)</f>
        <v/>
      </c>
    </row>
    <row r="26" spans="1:6" x14ac:dyDescent="0.15">
      <c r="A26" s="2">
        <v>22</v>
      </c>
      <c r="B26" s="24" t="str">
        <f>IF(ISBLANK(⑤2024委員名簿!B30),"",⑤2024委員名簿!B30)</f>
        <v/>
      </c>
      <c r="C26" s="23" t="str">
        <f>IF(⑤2024委員名簿!C30="新", "新", IF(⑤2024委員名簿!C30="代", "代", ""))</f>
        <v/>
      </c>
      <c r="D26" s="2" t="str">
        <f>IF(ISBLANK(⑤2024委員名簿!D30),"",⑤2024委員名簿!D30)</f>
        <v/>
      </c>
      <c r="E26" s="2" t="str">
        <f>IF(ISBLANK(⑤2024委員名簿!E30),"",⑤2024委員名簿!E30)</f>
        <v/>
      </c>
      <c r="F26" s="2" t="str">
        <f>IF(ISBLANK(⑤2024委員名簿!F30),"",⑤2024委員名簿!F30)</f>
        <v/>
      </c>
    </row>
    <row r="27" spans="1:6" x14ac:dyDescent="0.15">
      <c r="A27" s="2">
        <v>23</v>
      </c>
      <c r="B27" s="24" t="str">
        <f>IF(ISBLANK(⑤2024委員名簿!B31),"",⑤2024委員名簿!B31)</f>
        <v/>
      </c>
      <c r="C27" s="23" t="str">
        <f>IF(⑤2024委員名簿!C31="新", "新", IF(⑤2024委員名簿!C31="代", "代", ""))</f>
        <v/>
      </c>
      <c r="D27" s="2" t="str">
        <f>IF(ISBLANK(⑤2024委員名簿!D31),"",⑤2024委員名簿!D31)</f>
        <v/>
      </c>
      <c r="E27" s="2" t="str">
        <f>IF(ISBLANK(⑤2024委員名簿!E31),"",⑤2024委員名簿!E31)</f>
        <v/>
      </c>
      <c r="F27" s="2" t="str">
        <f>IF(ISBLANK(⑤2024委員名簿!F31),"",⑤2024委員名簿!F31)</f>
        <v/>
      </c>
    </row>
    <row r="28" spans="1:6" x14ac:dyDescent="0.15">
      <c r="A28" s="2">
        <v>24</v>
      </c>
      <c r="B28" s="24" t="str">
        <f>IF(ISBLANK(⑤2024委員名簿!B32),"",⑤2024委員名簿!B32)</f>
        <v/>
      </c>
      <c r="C28" s="23" t="str">
        <f>IF(⑤2024委員名簿!C32="新", "新", IF(⑤2024委員名簿!C32="代", "代", ""))</f>
        <v/>
      </c>
      <c r="D28" s="2" t="str">
        <f>IF(ISBLANK(⑤2024委員名簿!D32),"",⑤2024委員名簿!D32)</f>
        <v/>
      </c>
      <c r="E28" s="2" t="str">
        <f>IF(ISBLANK(⑤2024委員名簿!E32),"",⑤2024委員名簿!E32)</f>
        <v/>
      </c>
      <c r="F28" s="2" t="str">
        <f>IF(ISBLANK(⑤2024委員名簿!F32),"",⑤2024委員名簿!F32)</f>
        <v/>
      </c>
    </row>
    <row r="29" spans="1:6" x14ac:dyDescent="0.15">
      <c r="A29" s="2">
        <v>25</v>
      </c>
      <c r="B29" s="24" t="str">
        <f>IF(ISBLANK(⑤2024委員名簿!B33),"",⑤2024委員名簿!B33)</f>
        <v/>
      </c>
      <c r="C29" s="23" t="str">
        <f>IF(⑤2024委員名簿!C33="新", "新", IF(⑤2024委員名簿!C33="代", "代", ""))</f>
        <v/>
      </c>
      <c r="D29" s="2" t="str">
        <f>IF(ISBLANK(⑤2024委員名簿!D33),"",⑤2024委員名簿!D33)</f>
        <v/>
      </c>
      <c r="E29" s="2" t="str">
        <f>IF(ISBLANK(⑤2024委員名簿!E33),"",⑤2024委員名簿!E33)</f>
        <v/>
      </c>
      <c r="F29" s="2" t="str">
        <f>IF(ISBLANK(⑤2024委員名簿!F33),"",⑤2024委員名簿!F33)</f>
        <v/>
      </c>
    </row>
    <row r="30" spans="1:6" x14ac:dyDescent="0.15">
      <c r="A30" s="2">
        <v>26</v>
      </c>
      <c r="B30" s="24" t="str">
        <f>IF(ISBLANK(⑤2024委員名簿!B34),"",⑤2024委員名簿!B34)</f>
        <v/>
      </c>
      <c r="C30" s="23" t="str">
        <f>IF(⑤2024委員名簿!C34="新", "新", IF(⑤2024委員名簿!C34="代", "代", ""))</f>
        <v/>
      </c>
      <c r="D30" s="2" t="str">
        <f>IF(ISBLANK(⑤2024委員名簿!D34),"",⑤2024委員名簿!D34)</f>
        <v/>
      </c>
      <c r="E30" s="2" t="str">
        <f>IF(ISBLANK(⑤2024委員名簿!E34),"",⑤2024委員名簿!E34)</f>
        <v/>
      </c>
      <c r="F30" s="2" t="str">
        <f>IF(ISBLANK(⑤2024委員名簿!F34),"",⑤2024委員名簿!F34)</f>
        <v/>
      </c>
    </row>
    <row r="31" spans="1:6" x14ac:dyDescent="0.15">
      <c r="A31" s="2">
        <v>27</v>
      </c>
      <c r="B31" s="24" t="str">
        <f>IF(ISBLANK(⑤2024委員名簿!B35),"",⑤2024委員名簿!B35)</f>
        <v/>
      </c>
      <c r="C31" s="23" t="str">
        <f>IF(⑤2024委員名簿!C35="新", "新", IF(⑤2024委員名簿!C35="代", "代", ""))</f>
        <v/>
      </c>
      <c r="D31" s="2" t="str">
        <f>IF(ISBLANK(⑤2024委員名簿!D35),"",⑤2024委員名簿!D35)</f>
        <v/>
      </c>
      <c r="E31" s="2" t="str">
        <f>IF(ISBLANK(⑤2024委員名簿!E35),"",⑤2024委員名簿!E35)</f>
        <v/>
      </c>
      <c r="F31" s="2" t="str">
        <f>IF(ISBLANK(⑤2024委員名簿!F35),"",⑤2024委員名簿!F35)</f>
        <v/>
      </c>
    </row>
    <row r="32" spans="1:6" x14ac:dyDescent="0.15">
      <c r="A32" s="2">
        <v>28</v>
      </c>
      <c r="B32" s="24" t="str">
        <f>IF(ISBLANK(⑤2024委員名簿!B36),"",⑤2024委員名簿!B36)</f>
        <v/>
      </c>
      <c r="C32" s="23" t="str">
        <f>IF(⑤2024委員名簿!C36="新", "新", IF(⑤2024委員名簿!C36="代", "代", ""))</f>
        <v/>
      </c>
      <c r="D32" s="2" t="str">
        <f>IF(ISBLANK(⑤2024委員名簿!D36),"",⑤2024委員名簿!D36)</f>
        <v/>
      </c>
      <c r="E32" s="2" t="str">
        <f>IF(ISBLANK(⑤2024委員名簿!E36),"",⑤2024委員名簿!E36)</f>
        <v/>
      </c>
      <c r="F32" s="2" t="str">
        <f>IF(ISBLANK(⑤2024委員名簿!F36),"",⑤2024委員名簿!F36)</f>
        <v/>
      </c>
    </row>
    <row r="33" spans="1:6" x14ac:dyDescent="0.15">
      <c r="A33" s="2">
        <v>29</v>
      </c>
      <c r="B33" s="24" t="str">
        <f>IF(ISBLANK(⑤2024委員名簿!B37),"",⑤2024委員名簿!B37)</f>
        <v/>
      </c>
      <c r="C33" s="23" t="str">
        <f>IF(⑤2024委員名簿!C37="新", "新", IF(⑤2024委員名簿!C37="代", "代", ""))</f>
        <v/>
      </c>
      <c r="D33" s="2" t="str">
        <f>IF(ISBLANK(⑤2024委員名簿!D37),"",⑤2024委員名簿!D37)</f>
        <v/>
      </c>
      <c r="E33" s="2" t="str">
        <f>IF(ISBLANK(⑤2024委員名簿!E37),"",⑤2024委員名簿!E37)</f>
        <v/>
      </c>
      <c r="F33" s="2" t="str">
        <f>IF(ISBLANK(⑤2024委員名簿!F37),"",⑤2024委員名簿!F37)</f>
        <v/>
      </c>
    </row>
    <row r="34" spans="1:6" x14ac:dyDescent="0.15">
      <c r="A34" s="2">
        <v>30</v>
      </c>
      <c r="B34" s="24" t="str">
        <f>IF(ISBLANK(⑤2024委員名簿!B38),"",⑤2024委員名簿!B38)</f>
        <v/>
      </c>
      <c r="C34" s="23" t="str">
        <f>IF(⑤2024委員名簿!C38="新", "新", IF(⑤2024委員名簿!C38="代", "代", ""))</f>
        <v/>
      </c>
      <c r="D34" s="2" t="str">
        <f>IF(ISBLANK(⑤2024委員名簿!D38),"",⑤2024委員名簿!D38)</f>
        <v/>
      </c>
      <c r="E34" s="2" t="str">
        <f>IF(ISBLANK(⑤2024委員名簿!E38),"",⑤2024委員名簿!E38)</f>
        <v/>
      </c>
      <c r="F34" s="2" t="str">
        <f>IF(ISBLANK(⑤2024委員名簿!F38),"",⑤2024委員名簿!F38)</f>
        <v/>
      </c>
    </row>
    <row r="35" spans="1:6" x14ac:dyDescent="0.15">
      <c r="A35" s="2">
        <v>31</v>
      </c>
      <c r="B35" s="24" t="str">
        <f>IF(ISBLANK(⑤2024委員名簿!B39),"",⑤2024委員名簿!B39)</f>
        <v/>
      </c>
      <c r="C35" s="23" t="str">
        <f>IF(⑤2024委員名簿!C39="新", "新", IF(⑤2024委員名簿!C39="代", "代", ""))</f>
        <v/>
      </c>
      <c r="D35" s="2" t="str">
        <f>IF(ISBLANK(⑤2024委員名簿!D39),"",⑤2024委員名簿!D39)</f>
        <v/>
      </c>
      <c r="E35" s="2" t="str">
        <f>IF(ISBLANK(⑤2024委員名簿!E39),"",⑤2024委員名簿!E39)</f>
        <v/>
      </c>
      <c r="F35" s="2" t="str">
        <f>IF(ISBLANK(⑤2024委員名簿!F39),"",⑤2024委員名簿!F39)</f>
        <v/>
      </c>
    </row>
    <row r="36" spans="1:6" x14ac:dyDescent="0.15">
      <c r="A36" s="2">
        <v>32</v>
      </c>
      <c r="B36" s="24" t="str">
        <f>IF(ISBLANK(⑤2024委員名簿!B40),"",⑤2024委員名簿!B40)</f>
        <v/>
      </c>
      <c r="C36" s="23" t="str">
        <f>IF(⑤2024委員名簿!C40="新", "新", IF(⑤2024委員名簿!C40="代", "代", ""))</f>
        <v/>
      </c>
      <c r="D36" s="2" t="str">
        <f>IF(ISBLANK(⑤2024委員名簿!D40),"",⑤2024委員名簿!D40)</f>
        <v/>
      </c>
      <c r="E36" s="2" t="str">
        <f>IF(ISBLANK(⑤2024委員名簿!E40),"",⑤2024委員名簿!E40)</f>
        <v/>
      </c>
      <c r="F36" s="2" t="str">
        <f>IF(ISBLANK(⑤2024委員名簿!F40),"",⑤2024委員名簿!F40)</f>
        <v/>
      </c>
    </row>
    <row r="37" spans="1:6" x14ac:dyDescent="0.15">
      <c r="A37" s="2">
        <v>33</v>
      </c>
      <c r="B37" s="24" t="str">
        <f>IF(ISBLANK(⑤2024委員名簿!B41),"",⑤2024委員名簿!B41)</f>
        <v/>
      </c>
      <c r="C37" s="23" t="str">
        <f>IF(⑤2024委員名簿!C41="新", "新", IF(⑤2024委員名簿!C41="代", "代", ""))</f>
        <v/>
      </c>
      <c r="D37" s="2" t="str">
        <f>IF(ISBLANK(⑤2024委員名簿!D41),"",⑤2024委員名簿!D41)</f>
        <v/>
      </c>
      <c r="E37" s="2" t="str">
        <f>IF(ISBLANK(⑤2024委員名簿!E41),"",⑤2024委員名簿!E41)</f>
        <v/>
      </c>
      <c r="F37" s="2" t="str">
        <f>IF(ISBLANK(⑤2024委員名簿!F41),"",⑤2024委員名簿!F41)</f>
        <v/>
      </c>
    </row>
    <row r="38" spans="1:6" x14ac:dyDescent="0.15">
      <c r="A38" s="2">
        <v>34</v>
      </c>
      <c r="B38" s="24" t="str">
        <f>IF(ISBLANK(⑤2024委員名簿!B42),"",⑤2024委員名簿!B42)</f>
        <v/>
      </c>
      <c r="C38" s="23" t="str">
        <f>IF(⑤2024委員名簿!C42="新", "新", IF(⑤2024委員名簿!C42="代", "代", ""))</f>
        <v/>
      </c>
      <c r="D38" s="2" t="str">
        <f>IF(ISBLANK(⑤2024委員名簿!D42),"",⑤2024委員名簿!D42)</f>
        <v/>
      </c>
      <c r="E38" s="2" t="str">
        <f>IF(ISBLANK(⑤2024委員名簿!E42),"",⑤2024委員名簿!E42)</f>
        <v/>
      </c>
      <c r="F38" s="2" t="str">
        <f>IF(ISBLANK(⑤2024委員名簿!F42),"",⑤2024委員名簿!F42)</f>
        <v/>
      </c>
    </row>
    <row r="39" spans="1:6" x14ac:dyDescent="0.15">
      <c r="A39" s="2">
        <v>35</v>
      </c>
      <c r="B39" s="24" t="str">
        <f>IF(ISBLANK(⑤2024委員名簿!B43),"",⑤2024委員名簿!B43)</f>
        <v/>
      </c>
      <c r="C39" s="23" t="str">
        <f>IF(⑤2024委員名簿!C43="新", "新", IF(⑤2024委員名簿!C43="代", "代", ""))</f>
        <v/>
      </c>
      <c r="D39" s="2" t="str">
        <f>IF(ISBLANK(⑤2024委員名簿!D43),"",⑤2024委員名簿!D43)</f>
        <v/>
      </c>
      <c r="E39" s="2" t="str">
        <f>IF(ISBLANK(⑤2024委員名簿!E43),"",⑤2024委員名簿!E43)</f>
        <v/>
      </c>
      <c r="F39" s="2" t="str">
        <f>IF(ISBLANK(⑤2024委員名簿!F43),"",⑤2024委員名簿!F43)</f>
        <v/>
      </c>
    </row>
    <row r="40" spans="1:6" x14ac:dyDescent="0.15">
      <c r="A40" s="2">
        <v>36</v>
      </c>
      <c r="B40" s="24" t="str">
        <f>IF(ISBLANK(⑤2024委員名簿!B44),"",⑤2024委員名簿!B44)</f>
        <v/>
      </c>
      <c r="C40" s="23" t="str">
        <f>IF(⑤2024委員名簿!C44="新", "新", IF(⑤2024委員名簿!C44="代", "代", ""))</f>
        <v/>
      </c>
      <c r="D40" s="2" t="str">
        <f>IF(ISBLANK(⑤2024委員名簿!D44),"",⑤2024委員名簿!D44)</f>
        <v/>
      </c>
      <c r="E40" s="2" t="str">
        <f>IF(ISBLANK(⑤2024委員名簿!E44),"",⑤2024委員名簿!E44)</f>
        <v/>
      </c>
      <c r="F40" s="2" t="str">
        <f>IF(ISBLANK(⑤2024委員名簿!F44),"",⑤2024委員名簿!F44)</f>
        <v/>
      </c>
    </row>
    <row r="41" spans="1:6" x14ac:dyDescent="0.15">
      <c r="A41" s="2">
        <v>37</v>
      </c>
      <c r="B41" s="24" t="str">
        <f>IF(ISBLANK(⑤2024委員名簿!B45),"",⑤2024委員名簿!B45)</f>
        <v/>
      </c>
      <c r="C41" s="23" t="str">
        <f>IF(⑤2024委員名簿!C45="新", "新", IF(⑤2024委員名簿!C45="代", "代", ""))</f>
        <v/>
      </c>
      <c r="D41" s="2" t="str">
        <f>IF(ISBLANK(⑤2024委員名簿!D45),"",⑤2024委員名簿!D45)</f>
        <v/>
      </c>
      <c r="E41" s="2" t="str">
        <f>IF(ISBLANK(⑤2024委員名簿!E45),"",⑤2024委員名簿!E45)</f>
        <v/>
      </c>
      <c r="F41" s="2" t="str">
        <f>IF(ISBLANK(⑤2024委員名簿!F45),"",⑤2024委員名簿!F45)</f>
        <v/>
      </c>
    </row>
    <row r="42" spans="1:6" x14ac:dyDescent="0.15">
      <c r="A42" s="2">
        <v>38</v>
      </c>
      <c r="B42" s="24" t="str">
        <f>IF(ISBLANK(⑤2024委員名簿!B46),"",⑤2024委員名簿!B46)</f>
        <v/>
      </c>
      <c r="C42" s="23" t="str">
        <f>IF(⑤2024委員名簿!C46="新", "新", IF(⑤2024委員名簿!C46="代", "代", ""))</f>
        <v/>
      </c>
      <c r="D42" s="2" t="str">
        <f>IF(ISBLANK(⑤2024委員名簿!D46),"",⑤2024委員名簿!D46)</f>
        <v/>
      </c>
      <c r="E42" s="2" t="str">
        <f>IF(ISBLANK(⑤2024委員名簿!E46),"",⑤2024委員名簿!E46)</f>
        <v/>
      </c>
      <c r="F42" s="2" t="str">
        <f>IF(ISBLANK(⑤2024委員名簿!F46),"",⑤2024委員名簿!F46)</f>
        <v/>
      </c>
    </row>
    <row r="43" spans="1:6" x14ac:dyDescent="0.15">
      <c r="A43" s="2">
        <v>39</v>
      </c>
      <c r="B43" s="24" t="str">
        <f>IF(ISBLANK(⑤2024委員名簿!B47),"",⑤2024委員名簿!B47)</f>
        <v/>
      </c>
      <c r="C43" s="23" t="str">
        <f>IF(⑤2024委員名簿!C47="新", "新", IF(⑤2024委員名簿!C47="代", "代", ""))</f>
        <v/>
      </c>
      <c r="D43" s="2" t="str">
        <f>IF(ISBLANK(⑤2024委員名簿!D47),"",⑤2024委員名簿!D47)</f>
        <v/>
      </c>
      <c r="E43" s="2" t="str">
        <f>IF(ISBLANK(⑤2024委員名簿!E47),"",⑤2024委員名簿!E47)</f>
        <v/>
      </c>
      <c r="F43" s="2" t="str">
        <f>IF(ISBLANK(⑤2024委員名簿!F47),"",⑤2024委員名簿!F47)</f>
        <v/>
      </c>
    </row>
    <row r="44" spans="1:6" x14ac:dyDescent="0.15">
      <c r="A44" s="2">
        <v>40</v>
      </c>
      <c r="B44" s="24" t="str">
        <f>IF(ISBLANK(⑤2024委員名簿!B48),"",⑤2024委員名簿!B48)</f>
        <v/>
      </c>
      <c r="C44" s="23" t="str">
        <f>IF(⑤2024委員名簿!C48="新", "新", IF(⑤2024委員名簿!C48="代", "代", ""))</f>
        <v/>
      </c>
      <c r="D44" s="2" t="str">
        <f>IF(ISBLANK(⑤2024委員名簿!D48),"",⑤2024委員名簿!D48)</f>
        <v/>
      </c>
      <c r="E44" s="2" t="str">
        <f>IF(ISBLANK(⑤2024委員名簿!E48),"",⑤2024委員名簿!E48)</f>
        <v/>
      </c>
      <c r="F44" s="2" t="str">
        <f>IF(ISBLANK(⑤2024委員名簿!F48),"",⑤2024委員名簿!F48)</f>
        <v/>
      </c>
    </row>
    <row r="45" spans="1:6" x14ac:dyDescent="0.15">
      <c r="A45" s="2">
        <v>41</v>
      </c>
      <c r="B45" s="24" t="str">
        <f>IF(ISBLANK(⑤2024委員名簿!B49),"",⑤2024委員名簿!B49)</f>
        <v/>
      </c>
      <c r="C45" s="23" t="str">
        <f>IF(⑤2024委員名簿!C49="新", "新", IF(⑤2024委員名簿!C49="代", "代", ""))</f>
        <v/>
      </c>
      <c r="D45" s="2" t="str">
        <f>IF(ISBLANK(⑤2024委員名簿!D49),"",⑤2024委員名簿!D49)</f>
        <v/>
      </c>
      <c r="E45" s="2" t="str">
        <f>IF(ISBLANK(⑤2024委員名簿!E49),"",⑤2024委員名簿!E49)</f>
        <v/>
      </c>
      <c r="F45" s="2" t="str">
        <f>IF(ISBLANK(⑤2024委員名簿!F49),"",⑤2024委員名簿!F49)</f>
        <v/>
      </c>
    </row>
    <row r="46" spans="1:6" x14ac:dyDescent="0.15">
      <c r="A46" s="2">
        <v>42</v>
      </c>
      <c r="B46" s="24" t="str">
        <f>IF(ISBLANK(⑤2024委員名簿!B50),"",⑤2024委員名簿!B50)</f>
        <v/>
      </c>
      <c r="C46" s="23" t="str">
        <f>IF(⑤2024委員名簿!C50="新", "新", IF(⑤2024委員名簿!C50="代", "代", ""))</f>
        <v/>
      </c>
      <c r="D46" s="2" t="str">
        <f>IF(ISBLANK(⑤2024委員名簿!D50),"",⑤2024委員名簿!D50)</f>
        <v/>
      </c>
      <c r="E46" s="2" t="str">
        <f>IF(ISBLANK(⑤2024委員名簿!E50),"",⑤2024委員名簿!E50)</f>
        <v/>
      </c>
      <c r="F46" s="2" t="str">
        <f>IF(ISBLANK(⑤2024委員名簿!F50),"",⑤2024委員名簿!F50)</f>
        <v/>
      </c>
    </row>
    <row r="47" spans="1:6" x14ac:dyDescent="0.15">
      <c r="A47" s="2">
        <v>43</v>
      </c>
      <c r="B47" s="24" t="str">
        <f>IF(ISBLANK(⑤2024委員名簿!B51),"",⑤2024委員名簿!B51)</f>
        <v/>
      </c>
      <c r="C47" s="23" t="str">
        <f>IF(⑤2024委員名簿!C51="新", "新", IF(⑤2024委員名簿!C51="代", "代", ""))</f>
        <v/>
      </c>
      <c r="D47" s="2" t="str">
        <f>IF(ISBLANK(⑤2024委員名簿!D51),"",⑤2024委員名簿!D51)</f>
        <v/>
      </c>
      <c r="E47" s="2" t="str">
        <f>IF(ISBLANK(⑤2024委員名簿!E51),"",⑤2024委員名簿!E51)</f>
        <v/>
      </c>
      <c r="F47" s="2" t="str">
        <f>IF(ISBLANK(⑤2024委員名簿!F51),"",⑤2024委員名簿!F51)</f>
        <v/>
      </c>
    </row>
    <row r="48" spans="1:6" x14ac:dyDescent="0.15">
      <c r="A48" s="2">
        <v>44</v>
      </c>
      <c r="B48" s="24" t="str">
        <f>IF(ISBLANK(⑤2024委員名簿!B52),"",⑤2024委員名簿!B52)</f>
        <v/>
      </c>
      <c r="C48" s="23" t="str">
        <f>IF(⑤2024委員名簿!C52="新", "新", IF(⑤2024委員名簿!C52="代", "代", ""))</f>
        <v/>
      </c>
      <c r="D48" s="2" t="str">
        <f>IF(ISBLANK(⑤2024委員名簿!D52),"",⑤2024委員名簿!D52)</f>
        <v/>
      </c>
      <c r="E48" s="2" t="str">
        <f>IF(ISBLANK(⑤2024委員名簿!E52),"",⑤2024委員名簿!E52)</f>
        <v/>
      </c>
      <c r="F48" s="2" t="str">
        <f>IF(ISBLANK(⑤2024委員名簿!F52),"",⑤2024委員名簿!F52)</f>
        <v/>
      </c>
    </row>
    <row r="49" spans="1:6" x14ac:dyDescent="0.15">
      <c r="A49" s="2">
        <v>45</v>
      </c>
      <c r="B49" s="24" t="str">
        <f>IF(ISBLANK(⑤2024委員名簿!B53),"",⑤2024委員名簿!B53)</f>
        <v/>
      </c>
      <c r="C49" s="23" t="str">
        <f>IF(⑤2024委員名簿!C53="新", "新", IF(⑤2024委員名簿!C53="代", "代", ""))</f>
        <v/>
      </c>
      <c r="D49" s="2" t="str">
        <f>IF(ISBLANK(⑤2024委員名簿!D53),"",⑤2024委員名簿!D53)</f>
        <v/>
      </c>
      <c r="E49" s="2" t="str">
        <f>IF(ISBLANK(⑤2024委員名簿!E53),"",⑤2024委員名簿!E53)</f>
        <v/>
      </c>
      <c r="F49" s="2" t="str">
        <f>IF(ISBLANK(⑤2024委員名簿!F53),"",⑤2024委員名簿!F53)</f>
        <v/>
      </c>
    </row>
    <row r="50" spans="1:6" x14ac:dyDescent="0.15">
      <c r="A50" s="2">
        <v>46</v>
      </c>
      <c r="B50" s="24" t="str">
        <f>IF(ISBLANK(⑤2024委員名簿!B54),"",⑤2024委員名簿!B54)</f>
        <v/>
      </c>
      <c r="C50" s="23" t="str">
        <f>IF(⑤2024委員名簿!C54="新", "新", IF(⑤2024委員名簿!C54="代", "代", ""))</f>
        <v/>
      </c>
      <c r="D50" s="2" t="str">
        <f>IF(ISBLANK(⑤2024委員名簿!D54),"",⑤2024委員名簿!D54)</f>
        <v/>
      </c>
      <c r="E50" s="2" t="str">
        <f>IF(ISBLANK(⑤2024委員名簿!E54),"",⑤2024委員名簿!E54)</f>
        <v/>
      </c>
      <c r="F50" s="2" t="str">
        <f>IF(ISBLANK(⑤2024委員名簿!F54),"",⑤2024委員名簿!F54)</f>
        <v/>
      </c>
    </row>
    <row r="51" spans="1:6" x14ac:dyDescent="0.15">
      <c r="A51" s="2">
        <v>47</v>
      </c>
      <c r="B51" s="24" t="str">
        <f>IF(ISBLANK(⑤2024委員名簿!B55),"",⑤2024委員名簿!B55)</f>
        <v/>
      </c>
      <c r="C51" s="23" t="str">
        <f>IF(⑤2024委員名簿!C55="新", "新", IF(⑤2024委員名簿!C55="代", "代", ""))</f>
        <v/>
      </c>
      <c r="D51" s="2" t="str">
        <f>IF(ISBLANK(⑤2024委員名簿!D55),"",⑤2024委員名簿!D55)</f>
        <v/>
      </c>
      <c r="E51" s="2" t="str">
        <f>IF(ISBLANK(⑤2024委員名簿!E55),"",⑤2024委員名簿!E55)</f>
        <v/>
      </c>
      <c r="F51" s="2" t="str">
        <f>IF(ISBLANK(⑤2024委員名簿!F55),"",⑤2024委員名簿!F55)</f>
        <v/>
      </c>
    </row>
    <row r="52" spans="1:6" x14ac:dyDescent="0.15">
      <c r="A52" s="2">
        <v>48</v>
      </c>
      <c r="B52" s="24" t="str">
        <f>IF(ISBLANK(⑤2024委員名簿!B56),"",⑤2024委員名簿!B56)</f>
        <v/>
      </c>
      <c r="C52" s="23" t="str">
        <f>IF(⑤2024委員名簿!C56="新", "新", IF(⑤2024委員名簿!C56="代", "代", ""))</f>
        <v/>
      </c>
      <c r="D52" s="2" t="str">
        <f>IF(ISBLANK(⑤2024委員名簿!D56),"",⑤2024委員名簿!D56)</f>
        <v/>
      </c>
      <c r="E52" s="2" t="str">
        <f>IF(ISBLANK(⑤2024委員名簿!E56),"",⑤2024委員名簿!E56)</f>
        <v/>
      </c>
      <c r="F52" s="2" t="str">
        <f>IF(ISBLANK(⑤2024委員名簿!F56),"",⑤2024委員名簿!F56)</f>
        <v/>
      </c>
    </row>
    <row r="53" spans="1:6" x14ac:dyDescent="0.15">
      <c r="A53" s="2">
        <v>49</v>
      </c>
      <c r="B53" s="24" t="str">
        <f>IF(ISBLANK(⑤2024委員名簿!B57),"",⑤2024委員名簿!B57)</f>
        <v/>
      </c>
      <c r="C53" s="23" t="str">
        <f>IF(⑤2024委員名簿!C57="新", "新", IF(⑤2024委員名簿!C57="代", "代", ""))</f>
        <v/>
      </c>
      <c r="D53" s="2" t="str">
        <f>IF(ISBLANK(⑤2024委員名簿!D57),"",⑤2024委員名簿!D57)</f>
        <v/>
      </c>
      <c r="E53" s="2" t="str">
        <f>IF(ISBLANK(⑤2024委員名簿!E57),"",⑤2024委員名簿!E57)</f>
        <v/>
      </c>
      <c r="F53" s="2" t="str">
        <f>IF(ISBLANK(⑤2024委員名簿!F57),"",⑤2024委員名簿!F57)</f>
        <v/>
      </c>
    </row>
    <row r="54" spans="1:6" x14ac:dyDescent="0.15">
      <c r="A54" s="2">
        <v>50</v>
      </c>
      <c r="B54" s="24" t="str">
        <f>IF(ISBLANK(⑤2024委員名簿!B58),"",⑤2024委員名簿!B58)</f>
        <v/>
      </c>
      <c r="C54" s="23" t="str">
        <f>IF(⑤2024委員名簿!C58="新", "新", IF(⑤2024委員名簿!C58="代", "代", ""))</f>
        <v/>
      </c>
      <c r="D54" s="2" t="str">
        <f>IF(ISBLANK(⑤2024委員名簿!D58),"",⑤2024委員名簿!D58)</f>
        <v/>
      </c>
      <c r="E54" s="2" t="str">
        <f>IF(ISBLANK(⑤2024委員名簿!E58),"",⑤2024委員名簿!E58)</f>
        <v/>
      </c>
      <c r="F54" s="2" t="str">
        <f>IF(ISBLANK(⑤2024委員名簿!F58),"",⑤2024委員名簿!F58)</f>
        <v/>
      </c>
    </row>
    <row r="55" spans="1:6" x14ac:dyDescent="0.15">
      <c r="A55" s="2">
        <v>51</v>
      </c>
      <c r="B55" s="24" t="str">
        <f>IF(ISBLANK(⑤2024委員名簿!B59),"",⑤2024委員名簿!B59)</f>
        <v/>
      </c>
      <c r="C55" s="23" t="str">
        <f>IF(⑤2024委員名簿!C59="新", "新", IF(⑤2024委員名簿!C59="代", "代", ""))</f>
        <v/>
      </c>
      <c r="D55" s="2" t="str">
        <f>IF(ISBLANK(⑤2024委員名簿!D59),"",⑤2024委員名簿!D59)</f>
        <v/>
      </c>
      <c r="E55" s="2" t="str">
        <f>IF(ISBLANK(⑤2024委員名簿!E59),"",⑤2024委員名簿!E59)</f>
        <v/>
      </c>
      <c r="F55" s="2" t="str">
        <f>IF(ISBLANK(⑤2024委員名簿!F59),"",⑤2024委員名簿!F59)</f>
        <v/>
      </c>
    </row>
    <row r="56" spans="1:6" x14ac:dyDescent="0.15">
      <c r="A56" s="2">
        <v>52</v>
      </c>
      <c r="B56" s="24" t="str">
        <f>IF(ISBLANK(⑤2024委員名簿!B60),"",⑤2024委員名簿!B60)</f>
        <v/>
      </c>
      <c r="C56" s="23" t="str">
        <f>IF(⑤2024委員名簿!C60="新", "新", IF(⑤2024委員名簿!C60="代", "代", ""))</f>
        <v/>
      </c>
      <c r="D56" s="2" t="str">
        <f>IF(ISBLANK(⑤2024委員名簿!D60),"",⑤2024委員名簿!D60)</f>
        <v/>
      </c>
      <c r="E56" s="2" t="str">
        <f>IF(ISBLANK(⑤2024委員名簿!E60),"",⑤2024委員名簿!E60)</f>
        <v/>
      </c>
      <c r="F56" s="2" t="str">
        <f>IF(ISBLANK(⑤2024委員名簿!F60),"",⑤2024委員名簿!F60)</f>
        <v/>
      </c>
    </row>
  </sheetData>
  <phoneticPr fontId="1"/>
  <conditionalFormatting sqref="A5 D5:F5">
    <cfRule type="expression" dxfId="1" priority="1">
      <formula>OR(_xlnm.A1="A", _xlnm.A1="B")</formula>
    </cfRule>
  </conditionalFormatting>
  <conditionalFormatting sqref="E3:F3">
    <cfRule type="expression" dxfId="0" priority="2">
      <formula>#REF!="あり"</formula>
    </cfRule>
  </conditionalFormatting>
  <dataValidations count="3">
    <dataValidation type="list" allowBlank="1" showInputMessage="1" showErrorMessage="1" sqref="F3" xr:uid="{2F24B96D-2C5F-4C6A-9985-FC6ACE866ADE}">
      <formula1>"希望する, 希望しない"</formula1>
    </dataValidation>
    <dataValidation type="list" allowBlank="1" showInputMessage="1" showErrorMessage="1" sqref="D33:F33 B33" xr:uid="{E9652AE1-F693-4D74-AC1C-6C03100B105C}">
      <formula1>"部会長,副部会長,研究代表者,部会員,研究協力者"</formula1>
    </dataValidation>
    <dataValidation type="list" allowBlank="1" showInputMessage="1" showErrorMessage="1" sqref="D3" xr:uid="{6A556862-4332-4358-AEE5-6F65CBF6ECCB}">
      <formula1>"あり, なし"</formula1>
    </dataValidation>
  </dataValidations>
  <pageMargins left="0.7" right="0.7" top="0.75" bottom="0.75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①2023年度決算報告書</vt:lpstr>
      <vt:lpstr>②2023年度事業報告</vt:lpstr>
      <vt:lpstr>③2024年度予算要求書</vt:lpstr>
      <vt:lpstr>④2024年度事業計画</vt:lpstr>
      <vt:lpstr>⑤2024委員名簿</vt:lpstr>
      <vt:lpstr>2024委員会名簿印刷用（記入しないでください）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jabts</dc:creator>
  <cp:lastModifiedBy>Owner</cp:lastModifiedBy>
  <cp:lastPrinted>2023-11-10T01:04:27Z</cp:lastPrinted>
  <dcterms:created xsi:type="dcterms:W3CDTF">2016-12-22T06:41:03Z</dcterms:created>
  <dcterms:modified xsi:type="dcterms:W3CDTF">2023-11-28T05:06:53Z</dcterms:modified>
</cp:coreProperties>
</file>